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definedNames>
    <definedName name="_xlnm._FilterDatabase" localSheetId="0" hidden="1">Лист1!$A$9:$G$9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41" i="1" l="1"/>
  <c r="A142" i="1" s="1"/>
  <c r="A143" i="1" s="1"/>
  <c r="A144" i="1" s="1"/>
  <c r="A145" i="1" s="1"/>
  <c r="A146" i="1" s="1"/>
  <c r="A134" i="1"/>
  <c r="A135" i="1" s="1"/>
  <c r="A136" i="1" s="1"/>
  <c r="A137" i="1" s="1"/>
  <c r="A138" i="1" s="1"/>
  <c r="A139" i="1" s="1"/>
  <c r="A140" i="1" s="1"/>
  <c r="A129" i="1"/>
  <c r="A130" i="1" s="1"/>
  <c r="A131" i="1" s="1"/>
  <c r="A132" i="1" s="1"/>
  <c r="A133" i="1" s="1"/>
  <c r="A88" i="1"/>
  <c r="A89" i="1" s="1"/>
  <c r="A90" i="1" s="1"/>
  <c r="A91" i="1" s="1"/>
  <c r="A85" i="1"/>
  <c r="A86" i="1" s="1"/>
  <c r="A87" i="1" s="1"/>
  <c r="A81" i="1"/>
  <c r="A82" i="1" s="1"/>
  <c r="A83" i="1" s="1"/>
  <c r="A84" i="1" s="1"/>
  <c r="A80" i="1"/>
  <c r="A38" i="1"/>
  <c r="A39" i="1" s="1"/>
  <c r="A40" i="1" s="1"/>
  <c r="A41" i="1" s="1"/>
  <c r="A42" i="1" s="1"/>
  <c r="A43" i="1" s="1"/>
  <c r="A44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C160" i="1"/>
  <c r="A92" i="1" l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</calcChain>
</file>

<file path=xl/sharedStrings.xml><?xml version="1.0" encoding="utf-8"?>
<sst xmlns="http://schemas.openxmlformats.org/spreadsheetml/2006/main" count="635" uniqueCount="209">
  <si>
    <t>Адрес многоквартирного дома</t>
  </si>
  <si>
    <t>Общая площадь МКД</t>
  </si>
  <si>
    <t>Наименование конструктивных элементов, инженерных систем, подлежащих капитальному ремонту</t>
  </si>
  <si>
    <t>Способ формирования фонда капитального ремонта</t>
  </si>
  <si>
    <t>Источники финансирования капитального ремонта</t>
  </si>
  <si>
    <t>Плановый период ремонта</t>
  </si>
  <si>
    <t>Муниципальное образование Богородицкий район</t>
  </si>
  <si>
    <t>Крыша, фасад, 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</si>
  <si>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На счете регионального оператора</t>
  </si>
  <si>
    <t>Фонд капитального ремонта</t>
  </si>
  <si>
    <t>Крыша, 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</si>
  <si>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Внутридомовая система водоснабжения.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</si>
  <si>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Внутридомовые системы водоснабжения, водоотведения,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</si>
  <si>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</si>
  <si>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Фасад.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</si>
  <si>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Фасад.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</si>
  <si>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 97</t>
  </si>
  <si>
    <t>Внутридомовые системы водоснабжения, водоотведения,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</si>
  <si>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Внутридомовые системы водоснабжения, водоотведения.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</si>
  <si>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 26</t>
  </si>
  <si>
    <t>г. Богородицк, ул. Коммунаров, д. 41</t>
  </si>
  <si>
    <t>г. Богородицк, ул. Коммунаров, д. 55</t>
  </si>
  <si>
    <t>г. Богородицк, ул. Коммунаров, д. 87</t>
  </si>
  <si>
    <t>г. Богородицк, ул. Ленина, д. 17</t>
  </si>
  <si>
    <t>Внутридомовая система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</si>
  <si>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Внутридомовые системы водоснабжения,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</si>
  <si>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Фасад, внутридомовая система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</si>
  <si>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пос. Товарковский, ул. Базарная, д. 12</t>
  </si>
  <si>
    <t>г. Богородицк, ул. Коммунаров, д. 33</t>
  </si>
  <si>
    <t>Внутридомовые системы теплоснабжения,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</si>
  <si>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мкр. Жданковский, ул. Центральная, д. 15</t>
  </si>
  <si>
    <t>г. Богородицк, мкр. Жданковский, ул. Центральная, д. 18</t>
  </si>
  <si>
    <t>г. Богородицк, мкр. Западный, д. 2</t>
  </si>
  <si>
    <t xml:space="preserve">г. Богородицк, 
ул. Жданковский, 
ул. Центральная, 
д. 14
</t>
  </si>
  <si>
    <t>2026</t>
  </si>
  <si>
    <t xml:space="preserve">г. Богородицк, 
мкр. Жданковский, 
ул. Центральная, 
д. 17
</t>
  </si>
  <si>
    <t xml:space="preserve">г. Богородицк, 
мкр. Западный, д. 4
</t>
  </si>
  <si>
    <t xml:space="preserve"> </t>
  </si>
  <si>
    <t>г. Богородицк, 
мкр. Западный, д. 6</t>
  </si>
  <si>
    <t>г. Богородицк, 
мкр. Западный, д. 7</t>
  </si>
  <si>
    <t xml:space="preserve"> Крыша, фасад, 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</si>
  <si>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10 Армии, д.9</t>
  </si>
  <si>
    <t>Внутридомовая система водоснабжения, водоотведения.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</si>
  <si>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30 лет Победы, д. 10</t>
  </si>
  <si>
    <t>г. Богородицк, ул. 30 лет Победы, д. 10а</t>
  </si>
  <si>
    <t>г. Богородицк, ул. 30 лет Победы, д. 8</t>
  </si>
  <si>
    <t>г. Богородицк, ул. 30 лет Победы, д. 9</t>
  </si>
  <si>
    <t>г. Богородицк, ул. Володарского, д.46</t>
  </si>
  <si>
    <t>Внутридомовая система водоснабжения, водоотведения,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</si>
  <si>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Дачная, 10</t>
  </si>
  <si>
    <t>Крыша, Фасад.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</si>
  <si>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Заводская, д.18</t>
  </si>
  <si>
    <t>г. Богородицк, ул. Заводская, д.19</t>
  </si>
  <si>
    <t>г. Богородицк, ул. Карла Маркса, д.44</t>
  </si>
  <si>
    <t>г. Богородицк, ул. Карла Маркса, д.46</t>
  </si>
  <si>
    <t>Внутридомовая система теплоснабжения, 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</si>
  <si>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д.105</t>
  </si>
  <si>
    <t xml:space="preserve"> Внутридомовая система водоснабжения, водоотведения,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</si>
  <si>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д.107</t>
  </si>
  <si>
    <t>г. Богородицк, ул. Коммунаров, д.155</t>
  </si>
  <si>
    <t>Крыша, фасад,  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</si>
  <si>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д.22</t>
  </si>
  <si>
    <t>Внутридомовая система электроснабжения.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</si>
  <si>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 36</t>
  </si>
  <si>
    <t>г. Богородицк, ул. Коммунаров, д. 56</t>
  </si>
  <si>
    <t>Внутридомовые системы водоснабжения, водоотведения, электроснабжения.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</si>
  <si>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 64</t>
  </si>
  <si>
    <t>Внутридомовые системы водоснабжения, водоотведения.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</si>
  <si>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 xml:space="preserve"> Крыша, внутридомовые системы водоотведения,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</si>
  <si>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Комсомольская, д. 54</t>
  </si>
  <si>
    <t>г. Богородицк, ул. Ленина, д. 20</t>
  </si>
  <si>
    <t>г. Богородицк, ул. Луначарского, д.7</t>
  </si>
  <si>
    <t>г. Богородицк, ул. Луначарского, д.9</t>
  </si>
  <si>
    <t>г. Богородицк, ул. Победы, д.41</t>
  </si>
  <si>
    <t>Крыша, фасад, внутридомовая система электроснабжения.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</si>
  <si>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Пролетарская, д.21</t>
  </si>
  <si>
    <t>г. Богородицк, ул. Пролетарская, д.23</t>
  </si>
  <si>
    <t>Внутридомовая система водоснабжения, водотведения.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</si>
  <si>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Пролетарская, д.47</t>
  </si>
  <si>
    <t>г. Богородицк, ул. Пролетарская, д.47а</t>
  </si>
  <si>
    <t>Внутридомовая система водоснобжения, водоотведения.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</si>
  <si>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Садовая, 7</t>
  </si>
  <si>
    <t>г. Богородицк, ул. Свободы, д.40</t>
  </si>
  <si>
    <t>г. Богородицк, ул. Спортивная, д.27</t>
  </si>
  <si>
    <t>г. Богородицк, ул. Спортивная, д.29</t>
  </si>
  <si>
    <t>г. Богородицк, ул. Урицкого, д.3</t>
  </si>
  <si>
    <t>г. Богородицк, ул. Урицкого, д.8</t>
  </si>
  <si>
    <t>Внутридомовые системы электроснабжения,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</si>
  <si>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Ф.Энгельса, д.4</t>
  </si>
  <si>
    <t>г. Богородицк, ул. Шахтная, д.3</t>
  </si>
  <si>
    <t>пос. Товарковский, ул. Базарная, д. 15а</t>
  </si>
  <si>
    <t>пос. Товарковский, ул. Базарная, д. 15б</t>
  </si>
  <si>
    <t>пос. Товарковский, ул. Базарная, д. 21а</t>
  </si>
  <si>
    <t>пос. Товарковский, ул. Базарная, д. 21б</t>
  </si>
  <si>
    <t>пос. Товарковский, ул. Базарная, д. 24в</t>
  </si>
  <si>
    <t>пос. Товарковский, ул. Базарная, д. 25а</t>
  </si>
  <si>
    <t>пос. Товарковский, ул. Пролетарская, д.12</t>
  </si>
  <si>
    <t>Внутридомовые системы водоснабжения.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</si>
  <si>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пос. Товарковский, ул. Трудовая, д.81</t>
  </si>
  <si>
    <t>пос. Товарковский, ул. Трудовая, д.82</t>
  </si>
  <si>
    <t>п.Бегичевский, ул. Пушкинская, д.3</t>
  </si>
  <si>
    <t>п.Бегичевский, ул. Пушкинская, д.4</t>
  </si>
  <si>
    <t>п.Бегичевский, ул. Пушкинская, д.4а</t>
  </si>
  <si>
    <t xml:space="preserve">г. Богородицк, 
ул. Жданковский, 
ул. Центральная, 
д. 16
</t>
  </si>
  <si>
    <t>Внутридомовые системы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</si>
  <si>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мкр. Западный, д. 1</t>
  </si>
  <si>
    <t>Внутридомовые системы водоотведения,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</si>
  <si>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10 Армии, д.4</t>
  </si>
  <si>
    <t>Внутридомовые системы водоснабжения, водоотведения, теплоснабжения.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</si>
  <si>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10 Армии, д.44</t>
  </si>
  <si>
    <t>г. Богородицк, ул. Володарского, д.1</t>
  </si>
  <si>
    <t>г. Богородицк, ул. Карла Маркса, д.42</t>
  </si>
  <si>
    <t>г. Богородицк, ул. Карла Маркса, д.48</t>
  </si>
  <si>
    <t>Внутридомовая система теплоснабжения.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</si>
  <si>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Карла Маркса, д.48А</t>
  </si>
  <si>
    <t xml:space="preserve"> Фасад, внутридомовая система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</si>
  <si>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Карла Маркса, д.50</t>
  </si>
  <si>
    <t xml:space="preserve"> Внутридомовая система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</si>
  <si>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Карла Маркса, д.94</t>
  </si>
  <si>
    <t>г. Богородицк, ул. Коммунаров, д.27</t>
  </si>
  <si>
    <t>г. Богородицк, ул. Коммунаров, д.28</t>
  </si>
  <si>
    <t>г. Богородицк, ул. Коммунаров, д.35</t>
  </si>
  <si>
    <t>г. Богородицк, ул. Коммунаров, д.53</t>
  </si>
  <si>
    <t>г. Богородицк, ул. Коммунаров, д.58</t>
  </si>
  <si>
    <t>г. Богородицк, ул. Коммунаров, д.59</t>
  </si>
  <si>
    <t>г. Богородицк, ул. Коммунаров, д.60</t>
  </si>
  <si>
    <t>г. Богородицк, ул. Коммунаров, д.74</t>
  </si>
  <si>
    <t>г. Богородицк, ул. Коммунаров, д.75</t>
  </si>
  <si>
    <t>г. Богородицк, ул. Коммунаров, д.77</t>
  </si>
  <si>
    <t>г. Богородицк, ул. Коммунаров, д.80</t>
  </si>
  <si>
    <t>г. Богородицк, ул. Коммунаров, д.83</t>
  </si>
  <si>
    <t>г. Богородицк, ул. Коммунаров, д.85</t>
  </si>
  <si>
    <t>г. Богородицк, ул. Коммунаров, д.89</t>
  </si>
  <si>
    <t>г. Богородицк, ул. Коммунаров, д.93</t>
  </si>
  <si>
    <t>г. Богородицк, ул. Ленина, д.19</t>
  </si>
  <si>
    <t>г. Богородицк, ул. Ленина, д.22</t>
  </si>
  <si>
    <t>г. Богородицк, ул. Ленина, д.24</t>
  </si>
  <si>
    <t>г. Богородицк, ул. Ленина, д.7</t>
  </si>
  <si>
    <t>г. Богородицк, ул. Ленина, д.9</t>
  </si>
  <si>
    <t>г. Богородицк, ул. Луначарского, д.4</t>
  </si>
  <si>
    <t>г. Богородицк, ул. Луначарского, д.5</t>
  </si>
  <si>
    <t>г. Богородицк, ул. Льва Толстого, д.4</t>
  </si>
  <si>
    <t>г. Богородицк, ул. Макаренко, д.10</t>
  </si>
  <si>
    <t>г. Богородицк, ул. Макаренко, д.2а</t>
  </si>
  <si>
    <t>г. Богородицк, ул. Макаренко, д.7</t>
  </si>
  <si>
    <t>г. Богородицк, ул. Макаренко, д.9</t>
  </si>
  <si>
    <t>г. Богородицк, ул. Победы, д.79</t>
  </si>
  <si>
    <t>г. Богородицк, ул. Победы, д.82</t>
  </si>
  <si>
    <t>г. Богородицк, ул. Пролетарская, д.19</t>
  </si>
  <si>
    <t>г. Богородицк, ул. Пролетарская, д.86</t>
  </si>
  <si>
    <t>г. Богородицк, ул. Свододы, 38</t>
  </si>
  <si>
    <t>г. Богородицк, ул. Спортивная, д.3</t>
  </si>
  <si>
    <t>пос. Товарковский, ул. Трудовая, д.79</t>
  </si>
  <si>
    <t>пос. Товарковский, пер. Парковый, д.17</t>
  </si>
  <si>
    <t>пос. Товарковский, ул. Базарная, д.22</t>
  </si>
  <si>
    <t>пос. Товарковский, ул. Базарная, д.22а</t>
  </si>
  <si>
    <t>пос. Товарковский, ул. Базарная, д.22б</t>
  </si>
  <si>
    <t>пос. Товарковский, ул. Кирова, д.37</t>
  </si>
  <si>
    <t>пос. Товарковский, ул. Первомайская, д.10</t>
  </si>
  <si>
    <t>пос. Товарковский, ул. Пролетарская, д.2</t>
  </si>
  <si>
    <t xml:space="preserve"> Внутридомовая система водоснабжения.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</si>
  <si>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пос. Товарковский, ул. Советская, д.4</t>
  </si>
  <si>
    <t>пос. Товарковский, ул. Совхозная, д.30</t>
  </si>
  <si>
    <t>пос. Товарковский, ул. Трудовая, д.83</t>
  </si>
  <si>
    <t>пос. Товарковский, ул. Трудовая, д.84</t>
  </si>
  <si>
    <t>п. Бегичевский, ул. Гайдара, д.10</t>
  </si>
  <si>
    <t>п. Романцевский, ул. Комсомльская, д.8</t>
  </si>
  <si>
    <t>п. Романцевский, ул. Школьная, д.13</t>
  </si>
  <si>
    <t>Крыша, внутридомовые системы водоснабжения, водоотведения.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</si>
  <si>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п. Романцевский, ул. Школьная, д.14</t>
  </si>
  <si>
    <t>г. Богородицк, мкр. Западный, д.3</t>
  </si>
  <si>
    <t>пос. Товарковский, ул. Базарная, д.22в</t>
  </si>
  <si>
    <t>г. Богородицк, ул. Бродовского, д.71</t>
  </si>
  <si>
    <t>г. Богородицк, ул. Коммунаров, д.25</t>
  </si>
  <si>
    <t>г. Богородицк, ул. Коммунаров, д. 29</t>
  </si>
  <si>
    <t>г. Богородицк, ул. Коммунаров, д. 31</t>
  </si>
  <si>
    <t>г. Богородицк, ул. Коммунаров, д. 34</t>
  </si>
  <si>
    <t>г. Богородицк, ул. Коммунаров, д. 81</t>
  </si>
  <si>
    <t>г. Богородицк, ул. Комсомольская, д.56</t>
  </si>
  <si>
    <t>г. Богородицк, ул. Ленина, д.12</t>
  </si>
  <si>
    <t>г. Богородицк, ул. Ленина, д.15</t>
  </si>
  <si>
    <t>г. Богородицк, ул. Привокзальная, д.7</t>
  </si>
  <si>
    <t>г. Богородицк, ул. Пролетарская, д.70</t>
  </si>
  <si>
    <t>пос. Товарковский, ул. Базарная, д.19</t>
  </si>
  <si>
    <t xml:space="preserve">
2 859,30 </t>
  </si>
  <si>
    <t>пос. Товарковский, ул. Пролетарская, д.14</t>
  </si>
  <si>
    <t>пос. Товарковский, ул. Кирова, д.38а</t>
  </si>
  <si>
    <t>пос. Товарковский, ул. Советская, д.15</t>
  </si>
  <si>
    <t>пос. Товарковский, ул. Трудовая, д.16</t>
  </si>
  <si>
    <t>Крыша, фасад, внутридомовые системы водоснабжения, водоотведения,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</si>
  <si>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пос. Товарковский, ул. Трудовая, д.85</t>
  </si>
  <si>
    <t>пос. Товарковский, ул. Трудовая, д.86</t>
  </si>
  <si>
    <t>Разработка сметной документации на капитальный ремонт многоквартирных домов, собственники помещений в которых формируют фонд капитального ремонта на счете регионального оператора, выполнение капитального ремонта в которых запланировано в 2026 - 2031 гг.</t>
  </si>
  <si>
    <t>Краткосрочный план реализации региональной программы капитального ремонта общего имущества в многоквартирных домах на территории муниципального образования Богородицкий район на 2026-2028 год</t>
  </si>
  <si>
    <t xml:space="preserve"> Внутридомовые системы водоснабжения, водоотведения.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</si>
  <si>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территория Рос, д.3</t>
  </si>
  <si>
    <t>г. Богородицк, ул. Пролетарская, д.49</t>
  </si>
  <si>
    <t>г. Богородицк, ул. Урицкого, д.1</t>
  </si>
  <si>
    <t>г. Богородицк, ул. Юности, д.1</t>
  </si>
  <si>
    <t>Крыша, фасад, внутридомовая система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</si>
  <si>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п. Романцевский, ул. Школьная, д.2</t>
  </si>
  <si>
    <t>Крыша, внутридомовые системы водоснабжения,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</si>
  <si>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п. Романцевский, ул. Школьная, д.8</t>
  </si>
  <si>
    <t>п. Романцевский, ул. Школьная, д.16</t>
  </si>
  <si>
    <t>п. Романцевский, ул. Школьная, д.18</t>
  </si>
  <si>
    <t>Крыша, фасад, внутридомовые системы водоснабжения, водоотведения.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</si>
  <si>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Внутридомовые системы теплоснабжения, 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</si>
  <si>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r>
      <t xml:space="preserve">Приложение к постановлению администрации                                                                                                                                                                                                            муниципального образования Богородицкий район                                    от </t>
    </r>
    <r>
      <rPr>
        <u/>
        <sz val="11"/>
        <color rgb="FF000000"/>
        <rFont val="PT Astra Serif"/>
        <family val="1"/>
        <charset val="204"/>
      </rPr>
      <t xml:space="preserve">29.01.2025               </t>
    </r>
    <r>
      <rPr>
        <sz val="11"/>
        <color rgb="FF000000"/>
        <rFont val="PT Astra Serif"/>
        <family val="1"/>
        <charset val="204"/>
      </rPr>
      <t xml:space="preserve">      № </t>
    </r>
    <r>
      <rPr>
        <u/>
        <sz val="11"/>
        <color rgb="FF000000"/>
        <rFont val="PT Astra Serif"/>
        <family val="1"/>
        <charset val="204"/>
      </rPr>
      <t xml:space="preserve">65              </t>
    </r>
  </si>
  <si>
    <r>
      <t xml:space="preserve">Приложение к постановлению администрации                                                                                                                                                                                                            муниципального образования Богородицкий район                                    </t>
    </r>
    <r>
      <rPr>
        <u/>
        <sz val="11"/>
        <color rgb="FF000000"/>
        <rFont val="PT Astra Serif"/>
        <family val="1"/>
        <charset val="204"/>
      </rPr>
      <t>от 17.02.2025</t>
    </r>
    <r>
      <rPr>
        <sz val="11"/>
        <color rgb="FF000000"/>
        <rFont val="PT Astra Serif"/>
        <family val="1"/>
        <charset val="204"/>
      </rPr>
      <t>____      № _</t>
    </r>
    <r>
      <rPr>
        <u/>
        <sz val="11"/>
        <color rgb="FF000000"/>
        <rFont val="PT Astra Serif"/>
        <family val="1"/>
        <charset val="204"/>
      </rPr>
      <t>138</t>
    </r>
    <r>
      <rPr>
        <sz val="11"/>
        <color rgb="FF000000"/>
        <rFont val="PT Astra Serif"/>
        <family val="1"/>
        <charset val="204"/>
      </rPr>
      <t>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</si>
</sst>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rgb="FF000000"/>
      <name val="Calibri"/>
      <family val="2"/>
      <charset val="204"/>
    </font>
    <font>
      <sz val="14"/>
      <color rgb="FF000000"/>
      <name val="PT Astra Serif"/>
      <family val="1"/>
      <charset val="1"/>
    </font>
    <font>
      <b/>
      <sz val="11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rgb="FF000000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sz val="14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sz val="12"/>
      <color rgb="FF444444"/>
      <name val="Times New Roman"/>
      <family val="1"/>
      <charset val="204"/>
    </font>
    <font>
      <sz val="12"/>
      <color rgb="FF212529"/>
      <name val="PT Astra Serif"/>
      <family val="1"/>
      <charset val="204"/>
    </font>
    <font>
      <u/>
      <sz val="11"/>
      <color rgb="FF000000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69696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81D41A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3" fillId="2" borderId="0" xfId="0" applyFont="1" applyFill="1" applyAlignment="1">
      <alignment horizontal="center" vertical="center" textRotation="180"/>
    </xf>
    <xf numFmtId="0" fontId="2" fillId="0" borderId="3" xfId="0" applyFont="1" applyBorder="1" applyAlignment="1">
      <alignment horizontal="left" vertical="top"/>
    </xf>
    <xf numFmtId="0" fontId="4" fillId="3" borderId="2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7" borderId="2" xfId="0" applyNumberFormat="1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0" fillId="0" borderId="2" xfId="0" applyBorder="1"/>
    <xf numFmtId="0" fontId="5" fillId="4" borderId="2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center" vertical="top"/>
    </xf>
    <xf numFmtId="49" fontId="5" fillId="3" borderId="2" xfId="0" applyNumberFormat="1" applyFont="1" applyFill="1" applyBorder="1" applyAlignment="1">
      <alignment horizontal="center" vertical="top" wrapText="1"/>
    </xf>
    <xf numFmtId="4" fontId="5" fillId="4" borderId="2" xfId="0" applyNumberFormat="1" applyFont="1" applyFill="1" applyBorder="1" applyAlignment="1">
      <alignment horizontal="center" vertical="top"/>
    </xf>
    <xf numFmtId="49" fontId="5" fillId="4" borderId="2" xfId="0" applyNumberFormat="1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center" vertical="top" wrapText="1"/>
    </xf>
    <xf numFmtId="4" fontId="8" fillId="3" borderId="2" xfId="0" applyNumberFormat="1" applyFont="1" applyFill="1" applyBorder="1" applyAlignment="1">
      <alignment horizontal="center" vertical="top" wrapText="1"/>
    </xf>
    <xf numFmtId="4" fontId="5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top"/>
    </xf>
    <xf numFmtId="0" fontId="5" fillId="5" borderId="2" xfId="0" applyFont="1" applyFill="1" applyBorder="1" applyAlignment="1">
      <alignment horizontal="center" vertical="top" wrapText="1"/>
    </xf>
    <xf numFmtId="4" fontId="5" fillId="5" borderId="2" xfId="0" applyNumberFormat="1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/>
    </xf>
    <xf numFmtId="0" fontId="9" fillId="3" borderId="2" xfId="0" applyFont="1" applyFill="1" applyBorder="1" applyAlignment="1">
      <alignment horizontal="center" vertical="top" wrapText="1"/>
    </xf>
    <xf numFmtId="4" fontId="9" fillId="3" borderId="2" xfId="0" applyNumberFormat="1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/>
    </xf>
    <xf numFmtId="0" fontId="5" fillId="6" borderId="2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" fontId="5" fillId="0" borderId="2" xfId="0" applyNumberFormat="1" applyFont="1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2" fontId="10" fillId="0" borderId="2" xfId="0" applyNumberFormat="1" applyFont="1" applyBorder="1" applyAlignment="1">
      <alignment horizontal="center" vertical="top" wrapText="1"/>
    </xf>
    <xf numFmtId="2" fontId="11" fillId="0" borderId="2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" fontId="4" fillId="6" borderId="2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/>
    </xf>
    <xf numFmtId="0" fontId="0" fillId="3" borderId="0" xfId="0" applyFill="1"/>
    <xf numFmtId="2" fontId="4" fillId="5" borderId="2" xfId="0" applyNumberFormat="1" applyFont="1" applyFill="1" applyBorder="1" applyAlignment="1">
      <alignment horizontal="center" vertical="top" wrapText="1"/>
    </xf>
    <xf numFmtId="4" fontId="13" fillId="3" borderId="2" xfId="0" applyNumberFormat="1" applyFont="1" applyFill="1" applyBorder="1" applyAlignment="1">
      <alignment horizontal="center" vertical="top" wrapText="1"/>
    </xf>
    <xf numFmtId="2" fontId="13" fillId="3" borderId="2" xfId="0" applyNumberFormat="1" applyFont="1" applyFill="1" applyBorder="1" applyAlignment="1">
      <alignment horizontal="center" vertical="center"/>
    </xf>
    <xf numFmtId="2" fontId="13" fillId="3" borderId="0" xfId="0" applyNumberFormat="1" applyFont="1" applyFill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0"/>
  <sheetViews>
    <sheetView tabSelected="1" zoomScaleNormal="100" workbookViewId="0">
      <selection activeCell="H2" sqref="H2"/>
    </sheetView>
  </sheetViews>
  <sheetFormatPr defaultColWidth="8.7109375" defaultRowHeight="18.75" x14ac:dyDescent="0.25"/>
  <cols>
    <col min="1" max="1" width="8.85546875" style="1" customWidth="1"/>
    <col min="2" max="2" width="24.7109375" style="1" customWidth="1"/>
    <col min="3" max="3" width="14.85546875" style="1" customWidth="1"/>
    <col min="4" max="4" width="60.7109375" style="1" customWidth="1"/>
    <col min="5" max="5" width="18.5703125" style="1" customWidth="1"/>
    <col min="6" max="6" width="19.5703125" style="1" customWidth="1"/>
    <col min="7" max="7" width="14" style="1" customWidth="1"/>
    <col min="8" max="8" width="13.7109375" style="2" customWidth="1"/>
  </cols>
  <sheetData>
    <row r="1" spans="1:8" ht="51.6" customHeight="1" x14ac:dyDescent="0.25">
      <c r="A1" s="13"/>
      <c r="B1" s="13"/>
      <c r="C1" s="13"/>
      <c r="D1" s="13"/>
      <c r="E1" s="63" t="s">
        <v>208</v>
      </c>
      <c r="F1" s="63"/>
      <c r="G1" s="63"/>
    </row>
    <row r="2" spans="1:8" ht="51.6" customHeight="1" x14ac:dyDescent="0.25">
      <c r="A2" s="13"/>
      <c r="B2" s="13"/>
      <c r="C2" s="13"/>
      <c r="D2" s="13"/>
      <c r="E2" s="63" t="s">
        <v>207</v>
      </c>
      <c r="F2" s="63"/>
      <c r="G2" s="63"/>
    </row>
    <row r="3" spans="1:8" ht="15.75" customHeight="1" x14ac:dyDescent="0.25">
      <c r="A3" s="14"/>
      <c r="B3" s="14"/>
      <c r="C3" s="14"/>
      <c r="D3" s="14"/>
      <c r="E3" s="14"/>
      <c r="F3" s="14"/>
      <c r="G3" s="14"/>
      <c r="H3" s="3"/>
    </row>
    <row r="4" spans="1:8" ht="47.25" customHeight="1" x14ac:dyDescent="0.25">
      <c r="A4" s="66" t="s">
        <v>193</v>
      </c>
      <c r="B4" s="66"/>
      <c r="C4" s="66"/>
      <c r="D4" s="66"/>
      <c r="E4" s="66"/>
      <c r="F4" s="66"/>
      <c r="G4" s="66"/>
    </row>
    <row r="5" spans="1:8" ht="15" hidden="1" x14ac:dyDescent="0.25">
      <c r="A5" s="15"/>
      <c r="B5" s="15"/>
      <c r="C5" s="15"/>
      <c r="D5" s="15"/>
      <c r="E5" s="15"/>
      <c r="F5" s="15"/>
      <c r="G5" s="16"/>
    </row>
    <row r="6" spans="1:8" ht="63.75" customHeight="1" x14ac:dyDescent="0.25">
      <c r="A6" s="67" t="s">
        <v>0</v>
      </c>
      <c r="B6" s="67"/>
      <c r="C6" s="17" t="s">
        <v>1</v>
      </c>
      <c r="D6" s="17" t="s">
        <v>2</v>
      </c>
      <c r="E6" s="17" t="s">
        <v>3</v>
      </c>
      <c r="F6" s="17" t="s">
        <v>4</v>
      </c>
      <c r="G6" s="18" t="s">
        <v>5</v>
      </c>
    </row>
    <row r="7" spans="1:8" ht="24" customHeight="1" x14ac:dyDescent="0.25">
      <c r="A7" s="64">
        <v>1</v>
      </c>
      <c r="B7" s="64"/>
      <c r="C7" s="19">
        <v>2</v>
      </c>
      <c r="D7" s="19">
        <v>3</v>
      </c>
      <c r="E7" s="19">
        <v>4</v>
      </c>
      <c r="F7" s="19">
        <v>5</v>
      </c>
      <c r="G7" s="20">
        <v>7</v>
      </c>
    </row>
    <row r="8" spans="1:8" ht="14.45" customHeight="1" x14ac:dyDescent="0.25">
      <c r="A8" s="64" t="s">
        <v>6</v>
      </c>
      <c r="B8" s="64"/>
      <c r="C8" s="64"/>
      <c r="D8" s="64"/>
      <c r="E8" s="64"/>
      <c r="F8" s="64"/>
      <c r="G8" s="20"/>
    </row>
    <row r="9" spans="1:8" ht="61.5" customHeight="1" x14ac:dyDescent="0.25">
      <c r="A9" s="21">
        <v>1</v>
      </c>
      <c r="B9" s="21" t="s">
        <v>33</v>
      </c>
      <c r="C9" s="22">
        <v>411.6</v>
      </c>
      <c r="D9" s="21" t="s">
        <v>24</v>
      </c>
      <c r="E9" s="21" t="s">
        <v>8</v>
      </c>
      <c r="F9" s="21" t="s">
        <v>9</v>
      </c>
      <c r="G9" s="23" t="s">
        <v>34</v>
      </c>
    </row>
    <row r="10" spans="1:8" ht="76.5" customHeight="1" x14ac:dyDescent="0.25">
      <c r="A10" s="24">
        <f>A9+1</f>
        <v>2</v>
      </c>
      <c r="B10" s="24" t="s">
        <v>35</v>
      </c>
      <c r="C10" s="25">
        <v>381.8</v>
      </c>
      <c r="D10" s="24" t="s">
        <v>24</v>
      </c>
      <c r="E10" s="24" t="s">
        <v>8</v>
      </c>
      <c r="F10" s="24" t="s">
        <v>9</v>
      </c>
      <c r="G10" s="26" t="s">
        <v>34</v>
      </c>
      <c r="H10" s="4"/>
    </row>
    <row r="11" spans="1:8" ht="60.75" customHeight="1" x14ac:dyDescent="0.25">
      <c r="A11" s="12">
        <f t="shared" ref="A11:A73" si="0">A10+1</f>
        <v>3</v>
      </c>
      <c r="B11" s="12" t="s">
        <v>36</v>
      </c>
      <c r="C11" s="27">
        <v>5673.6</v>
      </c>
      <c r="D11" s="48" t="s">
        <v>10</v>
      </c>
      <c r="E11" s="12" t="s">
        <v>8</v>
      </c>
      <c r="F11" s="12" t="s">
        <v>9</v>
      </c>
      <c r="G11" s="28" t="s">
        <v>34</v>
      </c>
      <c r="H11" s="2" t="s">
        <v>37</v>
      </c>
    </row>
    <row r="12" spans="1:8" ht="60" customHeight="1" x14ac:dyDescent="0.25">
      <c r="A12" s="12">
        <f t="shared" si="0"/>
        <v>4</v>
      </c>
      <c r="B12" s="12" t="s">
        <v>38</v>
      </c>
      <c r="C12" s="27">
        <v>6856.2</v>
      </c>
      <c r="D12" s="12" t="s">
        <v>7</v>
      </c>
      <c r="E12" s="12" t="s">
        <v>8</v>
      </c>
      <c r="F12" s="12" t="s">
        <v>9</v>
      </c>
      <c r="G12" s="28" t="s">
        <v>34</v>
      </c>
      <c r="H12" s="2" t="s">
        <v>37</v>
      </c>
    </row>
    <row r="13" spans="1:8" ht="62.25" customHeight="1" x14ac:dyDescent="0.25">
      <c r="A13" s="24">
        <f t="shared" si="0"/>
        <v>5</v>
      </c>
      <c r="B13" s="24" t="s">
        <v>39</v>
      </c>
      <c r="C13" s="25">
        <v>5473.1</v>
      </c>
      <c r="D13" s="24" t="s">
        <v>7</v>
      </c>
      <c r="E13" s="24" t="s">
        <v>8</v>
      </c>
      <c r="F13" s="24" t="s">
        <v>9</v>
      </c>
      <c r="G13" s="26" t="s">
        <v>34</v>
      </c>
    </row>
    <row r="14" spans="1:8" s="58" customFormat="1" ht="59.25" customHeight="1" x14ac:dyDescent="0.25">
      <c r="A14" s="24">
        <f t="shared" si="0"/>
        <v>6</v>
      </c>
      <c r="B14" s="24" t="s">
        <v>195</v>
      </c>
      <c r="C14" s="29">
        <v>411.6</v>
      </c>
      <c r="D14" s="24" t="s">
        <v>40</v>
      </c>
      <c r="E14" s="24" t="s">
        <v>8</v>
      </c>
      <c r="F14" s="24" t="s">
        <v>9</v>
      </c>
      <c r="G14" s="26" t="s">
        <v>34</v>
      </c>
      <c r="H14" s="57"/>
    </row>
    <row r="15" spans="1:8" ht="61.5" customHeight="1" x14ac:dyDescent="0.25">
      <c r="A15" s="24">
        <f t="shared" si="0"/>
        <v>7</v>
      </c>
      <c r="B15" s="24" t="s">
        <v>41</v>
      </c>
      <c r="C15" s="29">
        <v>383.2</v>
      </c>
      <c r="D15" s="24" t="s">
        <v>42</v>
      </c>
      <c r="E15" s="24" t="s">
        <v>8</v>
      </c>
      <c r="F15" s="24" t="s">
        <v>9</v>
      </c>
      <c r="G15" s="26" t="s">
        <v>34</v>
      </c>
    </row>
    <row r="16" spans="1:8" ht="60" customHeight="1" x14ac:dyDescent="0.25">
      <c r="A16" s="24">
        <f t="shared" si="0"/>
        <v>8</v>
      </c>
      <c r="B16" s="24" t="s">
        <v>43</v>
      </c>
      <c r="C16" s="29">
        <v>803</v>
      </c>
      <c r="D16" s="24" t="s">
        <v>7</v>
      </c>
      <c r="E16" s="24" t="s">
        <v>8</v>
      </c>
      <c r="F16" s="24" t="s">
        <v>9</v>
      </c>
      <c r="G16" s="26" t="s">
        <v>34</v>
      </c>
    </row>
    <row r="17" spans="1:8" ht="60.75" customHeight="1" x14ac:dyDescent="0.25">
      <c r="A17" s="24">
        <f t="shared" si="0"/>
        <v>9</v>
      </c>
      <c r="B17" s="24" t="s">
        <v>44</v>
      </c>
      <c r="C17" s="29">
        <v>1601</v>
      </c>
      <c r="D17" s="24" t="s">
        <v>7</v>
      </c>
      <c r="E17" s="24" t="s">
        <v>8</v>
      </c>
      <c r="F17" s="24" t="s">
        <v>9</v>
      </c>
      <c r="G17" s="26" t="s">
        <v>34</v>
      </c>
    </row>
    <row r="18" spans="1:8" ht="61.5" customHeight="1" x14ac:dyDescent="0.25">
      <c r="A18" s="24">
        <f t="shared" si="0"/>
        <v>10</v>
      </c>
      <c r="B18" s="24" t="s">
        <v>45</v>
      </c>
      <c r="C18" s="29">
        <v>1598.8</v>
      </c>
      <c r="D18" s="24" t="s">
        <v>7</v>
      </c>
      <c r="E18" s="24" t="s">
        <v>8</v>
      </c>
      <c r="F18" s="24" t="s">
        <v>9</v>
      </c>
      <c r="G18" s="26" t="s">
        <v>34</v>
      </c>
    </row>
    <row r="19" spans="1:8" ht="60" customHeight="1" x14ac:dyDescent="0.25">
      <c r="A19" s="24">
        <f t="shared" si="0"/>
        <v>11</v>
      </c>
      <c r="B19" s="24" t="s">
        <v>46</v>
      </c>
      <c r="C19" s="29">
        <v>807.7</v>
      </c>
      <c r="D19" s="24" t="s">
        <v>7</v>
      </c>
      <c r="E19" s="24" t="s">
        <v>8</v>
      </c>
      <c r="F19" s="24" t="s">
        <v>9</v>
      </c>
      <c r="G19" s="26" t="s">
        <v>34</v>
      </c>
    </row>
    <row r="20" spans="1:8" ht="62.25" customHeight="1" x14ac:dyDescent="0.25">
      <c r="A20" s="24">
        <f t="shared" si="0"/>
        <v>12</v>
      </c>
      <c r="B20" s="24" t="s">
        <v>47</v>
      </c>
      <c r="C20" s="29">
        <v>478.2</v>
      </c>
      <c r="D20" s="24" t="s">
        <v>48</v>
      </c>
      <c r="E20" s="24" t="s">
        <v>8</v>
      </c>
      <c r="F20" s="24" t="s">
        <v>9</v>
      </c>
      <c r="G20" s="26" t="s">
        <v>34</v>
      </c>
    </row>
    <row r="21" spans="1:8" ht="60.75" customHeight="1" x14ac:dyDescent="0.25">
      <c r="A21" s="24">
        <f t="shared" si="0"/>
        <v>13</v>
      </c>
      <c r="B21" s="24" t="s">
        <v>49</v>
      </c>
      <c r="C21" s="29">
        <v>3263.6</v>
      </c>
      <c r="D21" s="24" t="s">
        <v>50</v>
      </c>
      <c r="E21" s="24" t="s">
        <v>8</v>
      </c>
      <c r="F21" s="24" t="s">
        <v>9</v>
      </c>
      <c r="G21" s="26" t="s">
        <v>34</v>
      </c>
    </row>
    <row r="22" spans="1:8" s="58" customFormat="1" ht="60" customHeight="1" x14ac:dyDescent="0.25">
      <c r="A22" s="24">
        <f t="shared" si="0"/>
        <v>14</v>
      </c>
      <c r="B22" s="24" t="s">
        <v>51</v>
      </c>
      <c r="C22" s="29">
        <v>639.6</v>
      </c>
      <c r="D22" s="24" t="s">
        <v>205</v>
      </c>
      <c r="E22" s="24" t="s">
        <v>8</v>
      </c>
      <c r="F22" s="24" t="s">
        <v>9</v>
      </c>
      <c r="G22" s="26" t="s">
        <v>34</v>
      </c>
      <c r="H22" s="57"/>
    </row>
    <row r="23" spans="1:8" ht="60" customHeight="1" x14ac:dyDescent="0.25">
      <c r="A23" s="24">
        <f t="shared" si="0"/>
        <v>15</v>
      </c>
      <c r="B23" s="24" t="s">
        <v>52</v>
      </c>
      <c r="C23" s="29">
        <v>728.5</v>
      </c>
      <c r="D23" s="24" t="s">
        <v>7</v>
      </c>
      <c r="E23" s="24" t="s">
        <v>8</v>
      </c>
      <c r="F23" s="24" t="s">
        <v>9</v>
      </c>
      <c r="G23" s="26" t="s">
        <v>34</v>
      </c>
    </row>
    <row r="24" spans="1:8" s="11" customFormat="1" ht="59.25" customHeight="1" x14ac:dyDescent="0.25">
      <c r="A24" s="24">
        <f t="shared" si="0"/>
        <v>16</v>
      </c>
      <c r="B24" s="24" t="s">
        <v>53</v>
      </c>
      <c r="C24" s="30">
        <v>411.9</v>
      </c>
      <c r="D24" s="24" t="s">
        <v>12</v>
      </c>
      <c r="E24" s="24" t="s">
        <v>8</v>
      </c>
      <c r="F24" s="24" t="s">
        <v>9</v>
      </c>
      <c r="G24" s="26" t="s">
        <v>34</v>
      </c>
      <c r="H24" s="10"/>
    </row>
    <row r="25" spans="1:8" ht="61.5" customHeight="1" x14ac:dyDescent="0.25">
      <c r="A25" s="24">
        <f t="shared" si="0"/>
        <v>17</v>
      </c>
      <c r="B25" s="24" t="s">
        <v>54</v>
      </c>
      <c r="C25" s="29">
        <v>586.79999999999995</v>
      </c>
      <c r="D25" s="24" t="s">
        <v>55</v>
      </c>
      <c r="E25" s="24" t="s">
        <v>8</v>
      </c>
      <c r="F25" s="24" t="s">
        <v>9</v>
      </c>
      <c r="G25" s="26" t="s">
        <v>34</v>
      </c>
    </row>
    <row r="26" spans="1:8" ht="60.75" customHeight="1" x14ac:dyDescent="0.25">
      <c r="A26" s="24">
        <f t="shared" si="0"/>
        <v>18</v>
      </c>
      <c r="B26" s="24" t="s">
        <v>56</v>
      </c>
      <c r="C26" s="29">
        <v>1038.8</v>
      </c>
      <c r="D26" s="24" t="s">
        <v>57</v>
      </c>
      <c r="E26" s="24" t="s">
        <v>8</v>
      </c>
      <c r="F26" s="24" t="s">
        <v>9</v>
      </c>
      <c r="G26" s="26" t="s">
        <v>34</v>
      </c>
    </row>
    <row r="27" spans="1:8" ht="62.25" customHeight="1" x14ac:dyDescent="0.25">
      <c r="A27" s="24">
        <f t="shared" si="0"/>
        <v>19</v>
      </c>
      <c r="B27" s="24" t="s">
        <v>58</v>
      </c>
      <c r="C27" s="25">
        <v>965.4</v>
      </c>
      <c r="D27" s="24" t="s">
        <v>48</v>
      </c>
      <c r="E27" s="24" t="s">
        <v>8</v>
      </c>
      <c r="F27" s="24" t="s">
        <v>9</v>
      </c>
      <c r="G27" s="26" t="s">
        <v>34</v>
      </c>
    </row>
    <row r="28" spans="1:8" ht="75" customHeight="1" x14ac:dyDescent="0.25">
      <c r="A28" s="24">
        <f t="shared" si="0"/>
        <v>20</v>
      </c>
      <c r="B28" s="24" t="s">
        <v>59</v>
      </c>
      <c r="C28" s="25">
        <v>476.1</v>
      </c>
      <c r="D28" s="24" t="s">
        <v>60</v>
      </c>
      <c r="E28" s="24" t="s">
        <v>8</v>
      </c>
      <c r="F28" s="24" t="s">
        <v>9</v>
      </c>
      <c r="G28" s="26" t="s">
        <v>34</v>
      </c>
    </row>
    <row r="29" spans="1:8" ht="60.75" customHeight="1" x14ac:dyDescent="0.25">
      <c r="A29" s="24">
        <f t="shared" si="0"/>
        <v>21</v>
      </c>
      <c r="B29" s="24" t="s">
        <v>61</v>
      </c>
      <c r="C29" s="31">
        <v>424.4</v>
      </c>
      <c r="D29" s="12" t="s">
        <v>13</v>
      </c>
      <c r="E29" s="12" t="s">
        <v>8</v>
      </c>
      <c r="F29" s="12" t="s">
        <v>9</v>
      </c>
      <c r="G29" s="32">
        <v>2026</v>
      </c>
    </row>
    <row r="30" spans="1:8" ht="76.5" customHeight="1" x14ac:dyDescent="0.25">
      <c r="A30" s="12">
        <f t="shared" si="0"/>
        <v>22</v>
      </c>
      <c r="B30" s="33" t="s">
        <v>19</v>
      </c>
      <c r="C30" s="34">
        <v>386.5</v>
      </c>
      <c r="D30" s="33" t="s">
        <v>62</v>
      </c>
      <c r="E30" s="33" t="s">
        <v>8</v>
      </c>
      <c r="F30" s="33" t="s">
        <v>9</v>
      </c>
      <c r="G30" s="35">
        <v>2026</v>
      </c>
      <c r="H30" s="5"/>
    </row>
    <row r="31" spans="1:8" ht="76.5" customHeight="1" x14ac:dyDescent="0.25">
      <c r="A31" s="24">
        <f t="shared" si="0"/>
        <v>23</v>
      </c>
      <c r="B31" s="33" t="s">
        <v>63</v>
      </c>
      <c r="C31" s="34">
        <v>378.6</v>
      </c>
      <c r="D31" s="33" t="s">
        <v>42</v>
      </c>
      <c r="E31" s="33" t="s">
        <v>8</v>
      </c>
      <c r="F31" s="33" t="s">
        <v>9</v>
      </c>
      <c r="G31" s="35">
        <v>2026</v>
      </c>
      <c r="H31" s="3"/>
    </row>
    <row r="32" spans="1:8" ht="60" x14ac:dyDescent="0.25">
      <c r="A32" s="24">
        <f t="shared" si="0"/>
        <v>24</v>
      </c>
      <c r="B32" s="33" t="s">
        <v>20</v>
      </c>
      <c r="C32" s="34">
        <v>622.70000000000005</v>
      </c>
      <c r="D32" s="33" t="s">
        <v>24</v>
      </c>
      <c r="E32" s="33" t="s">
        <v>8</v>
      </c>
      <c r="F32" s="33" t="s">
        <v>9</v>
      </c>
      <c r="G32" s="35">
        <v>2026</v>
      </c>
    </row>
    <row r="33" spans="1:8" s="58" customFormat="1" ht="60" x14ac:dyDescent="0.25">
      <c r="A33" s="24">
        <f t="shared" si="0"/>
        <v>25</v>
      </c>
      <c r="B33" s="33" t="s">
        <v>21</v>
      </c>
      <c r="C33" s="34">
        <v>431.3</v>
      </c>
      <c r="D33" s="33" t="s">
        <v>24</v>
      </c>
      <c r="E33" s="33" t="s">
        <v>8</v>
      </c>
      <c r="F33" s="33" t="s">
        <v>9</v>
      </c>
      <c r="G33" s="35">
        <v>2026</v>
      </c>
      <c r="H33" s="57"/>
    </row>
    <row r="34" spans="1:8" ht="75" x14ac:dyDescent="0.25">
      <c r="A34" s="24">
        <f t="shared" si="0"/>
        <v>26</v>
      </c>
      <c r="B34" s="33" t="s">
        <v>64</v>
      </c>
      <c r="C34" s="34">
        <v>429.9</v>
      </c>
      <c r="D34" s="33" t="s">
        <v>65</v>
      </c>
      <c r="E34" s="33" t="s">
        <v>8</v>
      </c>
      <c r="F34" s="33" t="s">
        <v>9</v>
      </c>
      <c r="G34" s="35">
        <v>2026</v>
      </c>
    </row>
    <row r="35" spans="1:8" ht="75" x14ac:dyDescent="0.25">
      <c r="A35" s="24">
        <f t="shared" si="0"/>
        <v>27</v>
      </c>
      <c r="B35" s="33" t="s">
        <v>66</v>
      </c>
      <c r="C35" s="34">
        <v>647</v>
      </c>
      <c r="D35" s="33" t="s">
        <v>67</v>
      </c>
      <c r="E35" s="33" t="s">
        <v>8</v>
      </c>
      <c r="F35" s="33" t="s">
        <v>9</v>
      </c>
      <c r="G35" s="35">
        <v>2026</v>
      </c>
    </row>
    <row r="36" spans="1:8" ht="75" x14ac:dyDescent="0.25">
      <c r="A36" s="24">
        <f t="shared" si="0"/>
        <v>28</v>
      </c>
      <c r="B36" s="33" t="s">
        <v>22</v>
      </c>
      <c r="C36" s="34">
        <v>622.20000000000005</v>
      </c>
      <c r="D36" s="33" t="s">
        <v>68</v>
      </c>
      <c r="E36" s="33" t="s">
        <v>8</v>
      </c>
      <c r="F36" s="33" t="s">
        <v>9</v>
      </c>
      <c r="G36" s="35">
        <v>2026</v>
      </c>
    </row>
    <row r="37" spans="1:8" s="58" customFormat="1" ht="60" x14ac:dyDescent="0.25">
      <c r="A37" s="24">
        <f t="shared" si="0"/>
        <v>29</v>
      </c>
      <c r="B37" s="33" t="s">
        <v>16</v>
      </c>
      <c r="C37" s="34">
        <v>2783.9</v>
      </c>
      <c r="D37" s="33" t="s">
        <v>15</v>
      </c>
      <c r="E37" s="33" t="s">
        <v>8</v>
      </c>
      <c r="F37" s="33" t="s">
        <v>9</v>
      </c>
      <c r="G37" s="35">
        <v>2026</v>
      </c>
      <c r="H37" s="57"/>
    </row>
    <row r="38" spans="1:8" ht="75" x14ac:dyDescent="0.25">
      <c r="A38" s="24">
        <f t="shared" si="0"/>
        <v>30</v>
      </c>
      <c r="B38" s="36" t="s">
        <v>69</v>
      </c>
      <c r="C38" s="34">
        <v>411.7</v>
      </c>
      <c r="D38" s="33" t="s">
        <v>7</v>
      </c>
      <c r="E38" s="33" t="s">
        <v>8</v>
      </c>
      <c r="F38" s="33" t="s">
        <v>9</v>
      </c>
      <c r="G38" s="35">
        <v>2026</v>
      </c>
    </row>
    <row r="39" spans="1:8" ht="60" x14ac:dyDescent="0.25">
      <c r="A39" s="24">
        <f t="shared" si="0"/>
        <v>31</v>
      </c>
      <c r="B39" s="36" t="s">
        <v>23</v>
      </c>
      <c r="C39" s="35">
        <v>2551.6</v>
      </c>
      <c r="D39" s="33" t="s">
        <v>24</v>
      </c>
      <c r="E39" s="33" t="s">
        <v>8</v>
      </c>
      <c r="F39" s="33" t="s">
        <v>9</v>
      </c>
      <c r="G39" s="33">
        <v>2026</v>
      </c>
    </row>
    <row r="40" spans="1:8" ht="75" x14ac:dyDescent="0.25">
      <c r="A40" s="24">
        <f t="shared" si="0"/>
        <v>32</v>
      </c>
      <c r="B40" s="36" t="s">
        <v>70</v>
      </c>
      <c r="C40" s="35">
        <v>2253.1999999999998</v>
      </c>
      <c r="D40" s="33" t="s">
        <v>42</v>
      </c>
      <c r="E40" s="33" t="s">
        <v>8</v>
      </c>
      <c r="F40" s="33" t="s">
        <v>9</v>
      </c>
      <c r="G40" s="33">
        <v>2026</v>
      </c>
    </row>
    <row r="41" spans="1:8" ht="75" x14ac:dyDescent="0.25">
      <c r="A41" s="24">
        <f t="shared" si="0"/>
        <v>33</v>
      </c>
      <c r="B41" s="36" t="s">
        <v>71</v>
      </c>
      <c r="C41" s="35">
        <v>739.8</v>
      </c>
      <c r="D41" s="33" t="s">
        <v>10</v>
      </c>
      <c r="E41" s="33" t="s">
        <v>8</v>
      </c>
      <c r="F41" s="33" t="s">
        <v>9</v>
      </c>
      <c r="G41" s="33">
        <v>2026</v>
      </c>
    </row>
    <row r="42" spans="1:8" ht="63.75" customHeight="1" x14ac:dyDescent="0.25">
      <c r="A42" s="24">
        <f t="shared" si="0"/>
        <v>34</v>
      </c>
      <c r="B42" s="36" t="s">
        <v>72</v>
      </c>
      <c r="C42" s="29">
        <v>419.3</v>
      </c>
      <c r="D42" s="24" t="s">
        <v>24</v>
      </c>
      <c r="E42" s="24" t="s">
        <v>8</v>
      </c>
      <c r="F42" s="24" t="s">
        <v>9</v>
      </c>
      <c r="G42" s="37">
        <v>2026</v>
      </c>
    </row>
    <row r="43" spans="1:8" ht="75" x14ac:dyDescent="0.25">
      <c r="A43" s="24">
        <f t="shared" si="0"/>
        <v>35</v>
      </c>
      <c r="B43" s="24" t="s">
        <v>73</v>
      </c>
      <c r="C43" s="29">
        <v>4557.6000000000004</v>
      </c>
      <c r="D43" s="24" t="s">
        <v>74</v>
      </c>
      <c r="E43" s="24" t="s">
        <v>8</v>
      </c>
      <c r="F43" s="24" t="s">
        <v>9</v>
      </c>
      <c r="G43" s="37">
        <v>2026</v>
      </c>
    </row>
    <row r="44" spans="1:8" s="58" customFormat="1" ht="75" x14ac:dyDescent="0.25">
      <c r="A44" s="24">
        <f t="shared" si="0"/>
        <v>36</v>
      </c>
      <c r="B44" s="24" t="s">
        <v>75</v>
      </c>
      <c r="C44" s="29">
        <v>1535.1</v>
      </c>
      <c r="D44" s="24" t="s">
        <v>194</v>
      </c>
      <c r="E44" s="24" t="s">
        <v>8</v>
      </c>
      <c r="F44" s="24" t="s">
        <v>9</v>
      </c>
      <c r="G44" s="37">
        <v>2026</v>
      </c>
      <c r="H44" s="57"/>
    </row>
    <row r="45" spans="1:8" ht="75" x14ac:dyDescent="0.25">
      <c r="A45" s="24">
        <f t="shared" si="0"/>
        <v>37</v>
      </c>
      <c r="B45" s="24" t="s">
        <v>76</v>
      </c>
      <c r="C45" s="29">
        <v>1206.0999999999999</v>
      </c>
      <c r="D45" s="24" t="s">
        <v>77</v>
      </c>
      <c r="E45" s="24" t="s">
        <v>8</v>
      </c>
      <c r="F45" s="24" t="s">
        <v>9</v>
      </c>
      <c r="G45" s="37">
        <v>2026</v>
      </c>
    </row>
    <row r="46" spans="1:8" ht="75" x14ac:dyDescent="0.25">
      <c r="A46" s="24">
        <f t="shared" si="0"/>
        <v>38</v>
      </c>
      <c r="B46" s="24" t="s">
        <v>78</v>
      </c>
      <c r="C46" s="29">
        <v>1824.3</v>
      </c>
      <c r="D46" s="24" t="s">
        <v>18</v>
      </c>
      <c r="E46" s="24" t="s">
        <v>8</v>
      </c>
      <c r="F46" s="24" t="s">
        <v>9</v>
      </c>
      <c r="G46" s="37">
        <v>2026</v>
      </c>
    </row>
    <row r="47" spans="1:8" ht="75" x14ac:dyDescent="0.25">
      <c r="A47" s="24">
        <f t="shared" si="0"/>
        <v>39</v>
      </c>
      <c r="B47" s="24" t="s">
        <v>79</v>
      </c>
      <c r="C47" s="29">
        <v>1039.5</v>
      </c>
      <c r="D47" s="24" t="s">
        <v>80</v>
      </c>
      <c r="E47" s="24" t="s">
        <v>8</v>
      </c>
      <c r="F47" s="24" t="s">
        <v>9</v>
      </c>
      <c r="G47" s="37">
        <v>2026</v>
      </c>
    </row>
    <row r="48" spans="1:8" ht="75" x14ac:dyDescent="0.25">
      <c r="A48" s="24">
        <f t="shared" si="0"/>
        <v>40</v>
      </c>
      <c r="B48" s="24" t="s">
        <v>81</v>
      </c>
      <c r="C48" s="29">
        <v>638.29999999999995</v>
      </c>
      <c r="D48" s="24" t="s">
        <v>42</v>
      </c>
      <c r="E48" s="24" t="s">
        <v>8</v>
      </c>
      <c r="F48" s="24" t="s">
        <v>9</v>
      </c>
      <c r="G48" s="37">
        <v>2026</v>
      </c>
    </row>
    <row r="49" spans="1:8" ht="75" x14ac:dyDescent="0.25">
      <c r="A49" s="24">
        <f t="shared" si="0"/>
        <v>41</v>
      </c>
      <c r="B49" s="24" t="s">
        <v>82</v>
      </c>
      <c r="C49" s="29">
        <v>1286.5</v>
      </c>
      <c r="D49" s="24" t="s">
        <v>18</v>
      </c>
      <c r="E49" s="24" t="s">
        <v>8</v>
      </c>
      <c r="F49" s="24" t="s">
        <v>9</v>
      </c>
      <c r="G49" s="37">
        <v>2026</v>
      </c>
    </row>
    <row r="50" spans="1:8" ht="75" x14ac:dyDescent="0.25">
      <c r="A50" s="24">
        <f t="shared" si="0"/>
        <v>42</v>
      </c>
      <c r="B50" s="24" t="s">
        <v>83</v>
      </c>
      <c r="C50" s="29">
        <v>3405.1</v>
      </c>
      <c r="D50" s="24" t="s">
        <v>7</v>
      </c>
      <c r="E50" s="24" t="s">
        <v>8</v>
      </c>
      <c r="F50" s="24" t="s">
        <v>9</v>
      </c>
      <c r="G50" s="37">
        <v>2026</v>
      </c>
    </row>
    <row r="51" spans="1:8" ht="75" x14ac:dyDescent="0.25">
      <c r="A51" s="24">
        <f t="shared" si="0"/>
        <v>43</v>
      </c>
      <c r="B51" s="24" t="s">
        <v>84</v>
      </c>
      <c r="C51" s="29">
        <v>464.5</v>
      </c>
      <c r="D51" s="24" t="s">
        <v>7</v>
      </c>
      <c r="E51" s="24" t="s">
        <v>8</v>
      </c>
      <c r="F51" s="24" t="s">
        <v>9</v>
      </c>
      <c r="G51" s="37">
        <v>2026</v>
      </c>
    </row>
    <row r="52" spans="1:8" ht="75" x14ac:dyDescent="0.25">
      <c r="A52" s="24">
        <f t="shared" si="0"/>
        <v>44</v>
      </c>
      <c r="B52" s="24" t="s">
        <v>85</v>
      </c>
      <c r="C52" s="29">
        <v>387</v>
      </c>
      <c r="D52" s="24" t="s">
        <v>12</v>
      </c>
      <c r="E52" s="24" t="s">
        <v>8</v>
      </c>
      <c r="F52" s="24" t="s">
        <v>9</v>
      </c>
      <c r="G52" s="37">
        <v>2026</v>
      </c>
    </row>
    <row r="53" spans="1:8" ht="75" x14ac:dyDescent="0.25">
      <c r="A53" s="24">
        <f t="shared" si="0"/>
        <v>45</v>
      </c>
      <c r="B53" s="24" t="s">
        <v>86</v>
      </c>
      <c r="C53" s="29">
        <v>1581.5</v>
      </c>
      <c r="D53" s="24" t="s">
        <v>87</v>
      </c>
      <c r="E53" s="24" t="s">
        <v>8</v>
      </c>
      <c r="F53" s="24" t="s">
        <v>9</v>
      </c>
      <c r="G53" s="37">
        <v>2026</v>
      </c>
    </row>
    <row r="54" spans="1:8" ht="75" x14ac:dyDescent="0.25">
      <c r="A54" s="24">
        <f t="shared" si="0"/>
        <v>46</v>
      </c>
      <c r="B54" s="24" t="s">
        <v>88</v>
      </c>
      <c r="C54" s="29">
        <v>421.4</v>
      </c>
      <c r="D54" s="24" t="s">
        <v>18</v>
      </c>
      <c r="E54" s="24" t="s">
        <v>8</v>
      </c>
      <c r="F54" s="24" t="s">
        <v>9</v>
      </c>
      <c r="G54" s="37">
        <v>2026</v>
      </c>
    </row>
    <row r="55" spans="1:8" ht="75" x14ac:dyDescent="0.25">
      <c r="A55" s="24">
        <f t="shared" si="0"/>
        <v>47</v>
      </c>
      <c r="B55" s="24" t="s">
        <v>89</v>
      </c>
      <c r="C55" s="29">
        <v>540.20000000000005</v>
      </c>
      <c r="D55" s="24" t="s">
        <v>17</v>
      </c>
      <c r="E55" s="24" t="s">
        <v>8</v>
      </c>
      <c r="F55" s="24" t="s">
        <v>9</v>
      </c>
      <c r="G55" s="37">
        <v>2026</v>
      </c>
    </row>
    <row r="56" spans="1:8" ht="60" x14ac:dyDescent="0.25">
      <c r="A56" s="24">
        <f t="shared" si="0"/>
        <v>48</v>
      </c>
      <c r="B56" s="24" t="s">
        <v>27</v>
      </c>
      <c r="C56" s="29">
        <v>670.5</v>
      </c>
      <c r="D56" s="24" t="s">
        <v>14</v>
      </c>
      <c r="E56" s="24" t="s">
        <v>8</v>
      </c>
      <c r="F56" s="24" t="s">
        <v>9</v>
      </c>
      <c r="G56" s="37">
        <v>2026</v>
      </c>
    </row>
    <row r="57" spans="1:8" ht="75" x14ac:dyDescent="0.25">
      <c r="A57" s="24">
        <f t="shared" si="0"/>
        <v>49</v>
      </c>
      <c r="B57" s="24" t="s">
        <v>90</v>
      </c>
      <c r="C57" s="29">
        <v>412.9</v>
      </c>
      <c r="D57" s="24" t="s">
        <v>12</v>
      </c>
      <c r="E57" s="24" t="s">
        <v>8</v>
      </c>
      <c r="F57" s="24" t="s">
        <v>9</v>
      </c>
      <c r="G57" s="37">
        <v>2026</v>
      </c>
    </row>
    <row r="58" spans="1:8" ht="75" x14ac:dyDescent="0.25">
      <c r="A58" s="24">
        <f t="shared" si="0"/>
        <v>50</v>
      </c>
      <c r="B58" s="24" t="s">
        <v>91</v>
      </c>
      <c r="C58" s="29">
        <v>288.3</v>
      </c>
      <c r="D58" s="24" t="s">
        <v>12</v>
      </c>
      <c r="E58" s="24" t="s">
        <v>8</v>
      </c>
      <c r="F58" s="24" t="s">
        <v>9</v>
      </c>
      <c r="G58" s="37">
        <v>2026</v>
      </c>
    </row>
    <row r="59" spans="1:8" s="11" customFormat="1" ht="91.5" customHeight="1" x14ac:dyDescent="0.25">
      <c r="A59" s="24">
        <f t="shared" si="0"/>
        <v>51</v>
      </c>
      <c r="B59" s="24" t="s">
        <v>92</v>
      </c>
      <c r="C59" s="39">
        <v>397.5</v>
      </c>
      <c r="D59" s="24" t="s">
        <v>12</v>
      </c>
      <c r="E59" s="24" t="s">
        <v>8</v>
      </c>
      <c r="F59" s="24" t="s">
        <v>9</v>
      </c>
      <c r="G59" s="40">
        <v>2026</v>
      </c>
      <c r="H59" s="10"/>
    </row>
    <row r="60" spans="1:8" s="11" customFormat="1" ht="90" customHeight="1" x14ac:dyDescent="0.25">
      <c r="A60" s="12">
        <f t="shared" si="0"/>
        <v>52</v>
      </c>
      <c r="B60" s="24" t="s">
        <v>93</v>
      </c>
      <c r="C60" s="39">
        <v>381.4</v>
      </c>
      <c r="D60" s="24" t="s">
        <v>12</v>
      </c>
      <c r="E60" s="38" t="s">
        <v>8</v>
      </c>
      <c r="F60" s="38" t="s">
        <v>9</v>
      </c>
      <c r="G60" s="40">
        <v>2026</v>
      </c>
      <c r="H60" s="10"/>
    </row>
    <row r="61" spans="1:8" ht="75" x14ac:dyDescent="0.25">
      <c r="A61" s="12">
        <f t="shared" si="0"/>
        <v>53</v>
      </c>
      <c r="B61" s="24" t="s">
        <v>94</v>
      </c>
      <c r="C61" s="29">
        <v>653</v>
      </c>
      <c r="D61" s="24" t="s">
        <v>7</v>
      </c>
      <c r="E61" s="24" t="s">
        <v>8</v>
      </c>
      <c r="F61" s="24" t="s">
        <v>9</v>
      </c>
      <c r="G61" s="37">
        <v>2026</v>
      </c>
    </row>
    <row r="62" spans="1:8" ht="75" x14ac:dyDescent="0.25">
      <c r="A62" s="24">
        <f t="shared" si="0"/>
        <v>54</v>
      </c>
      <c r="B62" s="24" t="s">
        <v>95</v>
      </c>
      <c r="C62" s="29">
        <v>631.6</v>
      </c>
      <c r="D62" s="24" t="s">
        <v>7</v>
      </c>
      <c r="E62" s="24" t="s">
        <v>8</v>
      </c>
      <c r="F62" s="24" t="s">
        <v>9</v>
      </c>
      <c r="G62" s="37">
        <v>2026</v>
      </c>
    </row>
    <row r="63" spans="1:8" ht="60" x14ac:dyDescent="0.25">
      <c r="A63" s="24">
        <f t="shared" si="0"/>
        <v>55</v>
      </c>
      <c r="B63" s="24" t="s">
        <v>96</v>
      </c>
      <c r="C63" s="39">
        <v>476.1</v>
      </c>
      <c r="D63" s="24" t="s">
        <v>97</v>
      </c>
      <c r="E63" s="38" t="s">
        <v>8</v>
      </c>
      <c r="F63" s="38" t="s">
        <v>9</v>
      </c>
      <c r="G63" s="40">
        <v>2026</v>
      </c>
    </row>
    <row r="64" spans="1:8" ht="75" x14ac:dyDescent="0.25">
      <c r="A64" s="12">
        <f t="shared" si="0"/>
        <v>56</v>
      </c>
      <c r="B64" s="24" t="s">
        <v>98</v>
      </c>
      <c r="C64" s="29">
        <v>681.5</v>
      </c>
      <c r="D64" s="24" t="s">
        <v>18</v>
      </c>
      <c r="E64" s="24" t="s">
        <v>8</v>
      </c>
      <c r="F64" s="24" t="s">
        <v>9</v>
      </c>
      <c r="G64" s="37">
        <v>2026</v>
      </c>
    </row>
    <row r="65" spans="1:7" ht="75" x14ac:dyDescent="0.25">
      <c r="A65" s="24">
        <f t="shared" si="0"/>
        <v>57</v>
      </c>
      <c r="B65" s="24" t="s">
        <v>99</v>
      </c>
      <c r="C65" s="29">
        <v>684.4</v>
      </c>
      <c r="D65" s="24" t="s">
        <v>18</v>
      </c>
      <c r="E65" s="24" t="s">
        <v>8</v>
      </c>
      <c r="F65" s="24" t="s">
        <v>9</v>
      </c>
      <c r="G65" s="37">
        <v>2026</v>
      </c>
    </row>
    <row r="66" spans="1:7" ht="75" x14ac:dyDescent="0.25">
      <c r="A66" s="24">
        <f t="shared" si="0"/>
        <v>58</v>
      </c>
      <c r="B66" s="38" t="s">
        <v>100</v>
      </c>
      <c r="C66" s="39">
        <v>407.1</v>
      </c>
      <c r="D66" s="24" t="s">
        <v>7</v>
      </c>
      <c r="E66" s="38" t="s">
        <v>8</v>
      </c>
      <c r="F66" s="38" t="s">
        <v>9</v>
      </c>
      <c r="G66" s="40">
        <v>2026</v>
      </c>
    </row>
    <row r="67" spans="1:7" ht="75" x14ac:dyDescent="0.25">
      <c r="A67" s="12">
        <f t="shared" si="0"/>
        <v>59</v>
      </c>
      <c r="B67" s="38" t="s">
        <v>101</v>
      </c>
      <c r="C67" s="29">
        <v>626.20000000000005</v>
      </c>
      <c r="D67" s="24" t="s">
        <v>7</v>
      </c>
      <c r="E67" s="24" t="s">
        <v>8</v>
      </c>
      <c r="F67" s="24" t="s">
        <v>9</v>
      </c>
      <c r="G67" s="37">
        <v>2026</v>
      </c>
    </row>
    <row r="68" spans="1:7" ht="75" x14ac:dyDescent="0.25">
      <c r="A68" s="24">
        <f t="shared" si="0"/>
        <v>60</v>
      </c>
      <c r="B68" s="38" t="s">
        <v>102</v>
      </c>
      <c r="C68" s="29">
        <v>389.6</v>
      </c>
      <c r="D68" s="50" t="s">
        <v>7</v>
      </c>
      <c r="E68" s="24" t="s">
        <v>8</v>
      </c>
      <c r="F68" s="24" t="s">
        <v>9</v>
      </c>
      <c r="G68" s="37">
        <v>2026</v>
      </c>
    </row>
    <row r="69" spans="1:7" ht="75" x14ac:dyDescent="0.25">
      <c r="A69" s="24">
        <f t="shared" si="0"/>
        <v>61</v>
      </c>
      <c r="B69" s="21" t="s">
        <v>103</v>
      </c>
      <c r="C69" s="29">
        <v>859.9</v>
      </c>
      <c r="D69" s="24" t="s">
        <v>104</v>
      </c>
      <c r="E69" s="24" t="s">
        <v>8</v>
      </c>
      <c r="F69" s="24" t="s">
        <v>9</v>
      </c>
      <c r="G69" s="37">
        <v>2027</v>
      </c>
    </row>
    <row r="70" spans="1:7" ht="75" x14ac:dyDescent="0.25">
      <c r="A70" s="24">
        <f t="shared" si="0"/>
        <v>62</v>
      </c>
      <c r="B70" s="24" t="s">
        <v>105</v>
      </c>
      <c r="C70" s="29">
        <v>8938.5</v>
      </c>
      <c r="D70" s="24" t="s">
        <v>17</v>
      </c>
      <c r="E70" s="24" t="s">
        <v>8</v>
      </c>
      <c r="F70" s="24" t="s">
        <v>9</v>
      </c>
      <c r="G70" s="37">
        <v>2027</v>
      </c>
    </row>
    <row r="71" spans="1:7" ht="75" x14ac:dyDescent="0.25">
      <c r="A71" s="24">
        <f t="shared" si="0"/>
        <v>63</v>
      </c>
      <c r="B71" s="24" t="s">
        <v>32</v>
      </c>
      <c r="C71" s="29">
        <v>6090.5</v>
      </c>
      <c r="D71" s="24" t="s">
        <v>106</v>
      </c>
      <c r="E71" s="24" t="s">
        <v>8</v>
      </c>
      <c r="F71" s="24" t="s">
        <v>9</v>
      </c>
      <c r="G71" s="37">
        <v>2027</v>
      </c>
    </row>
    <row r="72" spans="1:7" ht="75" x14ac:dyDescent="0.25">
      <c r="A72" s="24">
        <f t="shared" si="0"/>
        <v>64</v>
      </c>
      <c r="B72" s="24" t="s">
        <v>107</v>
      </c>
      <c r="C72" s="29">
        <v>378.4</v>
      </c>
      <c r="D72" s="24" t="s">
        <v>108</v>
      </c>
      <c r="E72" s="24" t="s">
        <v>8</v>
      </c>
      <c r="F72" s="24" t="s">
        <v>9</v>
      </c>
      <c r="G72" s="37">
        <v>2027</v>
      </c>
    </row>
    <row r="73" spans="1:7" ht="75" x14ac:dyDescent="0.25">
      <c r="A73" s="24">
        <f t="shared" si="0"/>
        <v>65</v>
      </c>
      <c r="B73" s="24" t="s">
        <v>109</v>
      </c>
      <c r="C73" s="29">
        <v>1201.3</v>
      </c>
      <c r="D73" s="24" t="s">
        <v>108</v>
      </c>
      <c r="E73" s="24" t="s">
        <v>8</v>
      </c>
      <c r="F73" s="24" t="s">
        <v>9</v>
      </c>
      <c r="G73" s="37">
        <v>2027</v>
      </c>
    </row>
    <row r="74" spans="1:7" ht="75" x14ac:dyDescent="0.25">
      <c r="A74" s="24">
        <f t="shared" ref="A74:A144" si="1">A73+1</f>
        <v>66</v>
      </c>
      <c r="B74" s="24" t="s">
        <v>110</v>
      </c>
      <c r="C74" s="29">
        <v>734.2</v>
      </c>
      <c r="D74" s="24" t="s">
        <v>108</v>
      </c>
      <c r="E74" s="24" t="s">
        <v>8</v>
      </c>
      <c r="F74" s="24" t="s">
        <v>9</v>
      </c>
      <c r="G74" s="37">
        <v>2027</v>
      </c>
    </row>
    <row r="75" spans="1:7" ht="75" x14ac:dyDescent="0.25">
      <c r="A75" s="24">
        <f t="shared" si="1"/>
        <v>67</v>
      </c>
      <c r="B75" s="24" t="s">
        <v>111</v>
      </c>
      <c r="C75" s="29">
        <v>431.6</v>
      </c>
      <c r="D75" s="24" t="s">
        <v>108</v>
      </c>
      <c r="E75" s="24" t="s">
        <v>8</v>
      </c>
      <c r="F75" s="24" t="s">
        <v>9</v>
      </c>
      <c r="G75" s="37">
        <v>2027</v>
      </c>
    </row>
    <row r="76" spans="1:7" ht="60" x14ac:dyDescent="0.25">
      <c r="A76" s="24">
        <f t="shared" si="1"/>
        <v>68</v>
      </c>
      <c r="B76" s="24" t="s">
        <v>112</v>
      </c>
      <c r="C76" s="29">
        <v>671.3</v>
      </c>
      <c r="D76" s="24" t="s">
        <v>113</v>
      </c>
      <c r="E76" s="24" t="s">
        <v>8</v>
      </c>
      <c r="F76" s="24" t="s">
        <v>9</v>
      </c>
      <c r="G76" s="37">
        <v>2027</v>
      </c>
    </row>
    <row r="77" spans="1:7" ht="75" x14ac:dyDescent="0.25">
      <c r="A77" s="24">
        <f t="shared" si="1"/>
        <v>69</v>
      </c>
      <c r="B77" s="24" t="s">
        <v>114</v>
      </c>
      <c r="C77" s="29">
        <v>800.8</v>
      </c>
      <c r="D77" s="24" t="s">
        <v>115</v>
      </c>
      <c r="E77" s="24" t="s">
        <v>8</v>
      </c>
      <c r="F77" s="24" t="s">
        <v>9</v>
      </c>
      <c r="G77" s="37">
        <v>2027</v>
      </c>
    </row>
    <row r="78" spans="1:7" ht="60" x14ac:dyDescent="0.25">
      <c r="A78" s="24">
        <f t="shared" si="1"/>
        <v>70</v>
      </c>
      <c r="B78" s="24" t="s">
        <v>116</v>
      </c>
      <c r="C78" s="29">
        <v>1006.8</v>
      </c>
      <c r="D78" s="24" t="s">
        <v>117</v>
      </c>
      <c r="E78" s="24" t="s">
        <v>8</v>
      </c>
      <c r="F78" s="24" t="s">
        <v>9</v>
      </c>
      <c r="G78" s="37">
        <v>2027</v>
      </c>
    </row>
    <row r="79" spans="1:7" ht="75" x14ac:dyDescent="0.25">
      <c r="A79" s="24">
        <f>A78+1</f>
        <v>71</v>
      </c>
      <c r="B79" s="24" t="s">
        <v>118</v>
      </c>
      <c r="C79" s="29">
        <v>451.1</v>
      </c>
      <c r="D79" s="24" t="s">
        <v>18</v>
      </c>
      <c r="E79" s="24" t="s">
        <v>8</v>
      </c>
      <c r="F79" s="24" t="s">
        <v>9</v>
      </c>
      <c r="G79" s="37">
        <v>2027</v>
      </c>
    </row>
    <row r="80" spans="1:7" ht="62.25" customHeight="1" x14ac:dyDescent="0.25">
      <c r="A80" s="24">
        <f t="shared" si="1"/>
        <v>72</v>
      </c>
      <c r="B80" s="24" t="s">
        <v>173</v>
      </c>
      <c r="C80" s="29">
        <v>1152.4000000000001</v>
      </c>
      <c r="D80" s="24" t="s">
        <v>24</v>
      </c>
      <c r="E80" s="24" t="s">
        <v>8</v>
      </c>
      <c r="F80" s="24" t="s">
        <v>9</v>
      </c>
      <c r="G80" s="37">
        <v>2027</v>
      </c>
    </row>
    <row r="81" spans="1:8" ht="75" x14ac:dyDescent="0.25">
      <c r="A81" s="24">
        <f t="shared" si="1"/>
        <v>73</v>
      </c>
      <c r="B81" s="24" t="s">
        <v>119</v>
      </c>
      <c r="C81" s="29">
        <v>705.9</v>
      </c>
      <c r="D81" s="24" t="s">
        <v>29</v>
      </c>
      <c r="E81" s="24" t="s">
        <v>8</v>
      </c>
      <c r="F81" s="24" t="s">
        <v>9</v>
      </c>
      <c r="G81" s="37">
        <v>2027</v>
      </c>
    </row>
    <row r="82" spans="1:8" ht="60" x14ac:dyDescent="0.25">
      <c r="A82" s="24">
        <f t="shared" si="1"/>
        <v>74</v>
      </c>
      <c r="B82" s="24" t="s">
        <v>120</v>
      </c>
      <c r="C82" s="29">
        <v>528.79999999999995</v>
      </c>
      <c r="D82" s="24" t="s">
        <v>104</v>
      </c>
      <c r="E82" s="24" t="s">
        <v>8</v>
      </c>
      <c r="F82" s="24" t="s">
        <v>9</v>
      </c>
      <c r="G82" s="37">
        <v>2027</v>
      </c>
    </row>
    <row r="83" spans="1:8" ht="75" x14ac:dyDescent="0.25">
      <c r="A83" s="24">
        <f>A82+1</f>
        <v>75</v>
      </c>
      <c r="B83" s="24" t="s">
        <v>121</v>
      </c>
      <c r="C83" s="29">
        <v>385.8</v>
      </c>
      <c r="D83" s="24" t="s">
        <v>17</v>
      </c>
      <c r="E83" s="24" t="s">
        <v>8</v>
      </c>
      <c r="F83" s="24" t="s">
        <v>9</v>
      </c>
      <c r="G83" s="37">
        <v>2027</v>
      </c>
    </row>
    <row r="84" spans="1:8" ht="75" x14ac:dyDescent="0.25">
      <c r="A84" s="24">
        <f t="shared" si="1"/>
        <v>76</v>
      </c>
      <c r="B84" s="24" t="s">
        <v>122</v>
      </c>
      <c r="C84" s="29">
        <v>385.7</v>
      </c>
      <c r="D84" s="24" t="s">
        <v>17</v>
      </c>
      <c r="E84" s="24" t="s">
        <v>8</v>
      </c>
      <c r="F84" s="24" t="s">
        <v>9</v>
      </c>
      <c r="G84" s="37">
        <v>2027</v>
      </c>
    </row>
    <row r="85" spans="1:8" ht="60" x14ac:dyDescent="0.25">
      <c r="A85" s="24">
        <f t="shared" si="1"/>
        <v>77</v>
      </c>
      <c r="B85" s="24" t="s">
        <v>123</v>
      </c>
      <c r="C85" s="29">
        <v>951.3</v>
      </c>
      <c r="D85" s="24" t="s">
        <v>24</v>
      </c>
      <c r="E85" s="24" t="s">
        <v>8</v>
      </c>
      <c r="F85" s="24" t="s">
        <v>9</v>
      </c>
      <c r="G85" s="37">
        <v>2027</v>
      </c>
    </row>
    <row r="86" spans="1:8" s="58" customFormat="1" ht="75" x14ac:dyDescent="0.25">
      <c r="A86" s="24">
        <f t="shared" si="1"/>
        <v>78</v>
      </c>
      <c r="B86" s="24" t="s">
        <v>124</v>
      </c>
      <c r="C86" s="29">
        <v>1231</v>
      </c>
      <c r="D86" s="24" t="s">
        <v>18</v>
      </c>
      <c r="E86" s="24" t="s">
        <v>8</v>
      </c>
      <c r="F86" s="24" t="s">
        <v>9</v>
      </c>
      <c r="G86" s="37">
        <v>2027</v>
      </c>
      <c r="H86" s="57"/>
    </row>
    <row r="87" spans="1:8" ht="60" x14ac:dyDescent="0.25">
      <c r="A87" s="24">
        <f>A86+1</f>
        <v>79</v>
      </c>
      <c r="B87" s="24" t="s">
        <v>125</v>
      </c>
      <c r="C87" s="29">
        <v>974.7</v>
      </c>
      <c r="D87" s="24" t="s">
        <v>24</v>
      </c>
      <c r="E87" s="24" t="s">
        <v>8</v>
      </c>
      <c r="F87" s="24" t="s">
        <v>9</v>
      </c>
      <c r="G87" s="37">
        <v>2027</v>
      </c>
    </row>
    <row r="88" spans="1:8" ht="75" x14ac:dyDescent="0.25">
      <c r="A88" s="24">
        <f t="shared" si="1"/>
        <v>80</v>
      </c>
      <c r="B88" s="24" t="s">
        <v>126</v>
      </c>
      <c r="C88" s="29">
        <v>397.2</v>
      </c>
      <c r="D88" s="24" t="s">
        <v>18</v>
      </c>
      <c r="E88" s="24" t="s">
        <v>8</v>
      </c>
      <c r="F88" s="24" t="s">
        <v>9</v>
      </c>
      <c r="G88" s="37">
        <v>2027</v>
      </c>
    </row>
    <row r="89" spans="1:8" ht="75" x14ac:dyDescent="0.25">
      <c r="A89" s="24">
        <f t="shared" si="1"/>
        <v>81</v>
      </c>
      <c r="B89" s="24" t="s">
        <v>127</v>
      </c>
      <c r="C89" s="42">
        <v>430.4</v>
      </c>
      <c r="D89" s="24" t="s">
        <v>18</v>
      </c>
      <c r="E89" s="41" t="s">
        <v>8</v>
      </c>
      <c r="F89" s="41" t="s">
        <v>9</v>
      </c>
      <c r="G89" s="43">
        <v>2027</v>
      </c>
    </row>
    <row r="90" spans="1:8" ht="75" x14ac:dyDescent="0.25">
      <c r="A90" s="24">
        <f>A89+1</f>
        <v>82</v>
      </c>
      <c r="B90" s="24" t="s">
        <v>128</v>
      </c>
      <c r="C90" s="29">
        <v>420.1</v>
      </c>
      <c r="D90" s="24" t="s">
        <v>18</v>
      </c>
      <c r="E90" s="24" t="s">
        <v>8</v>
      </c>
      <c r="F90" s="24" t="s">
        <v>9</v>
      </c>
      <c r="G90" s="37">
        <v>2027</v>
      </c>
    </row>
    <row r="91" spans="1:8" ht="75" x14ac:dyDescent="0.25">
      <c r="A91" s="24">
        <f t="shared" si="1"/>
        <v>83</v>
      </c>
      <c r="B91" s="24" t="s">
        <v>129</v>
      </c>
      <c r="C91" s="29">
        <v>313.60000000000002</v>
      </c>
      <c r="D91" s="24" t="s">
        <v>18</v>
      </c>
      <c r="E91" s="24" t="s">
        <v>8</v>
      </c>
      <c r="F91" s="24" t="s">
        <v>9</v>
      </c>
      <c r="G91" s="37">
        <v>2027</v>
      </c>
    </row>
    <row r="92" spans="1:8" ht="75" x14ac:dyDescent="0.25">
      <c r="A92" s="24">
        <f t="shared" si="1"/>
        <v>84</v>
      </c>
      <c r="B92" s="24" t="s">
        <v>130</v>
      </c>
      <c r="C92" s="29">
        <v>422.7</v>
      </c>
      <c r="D92" s="24" t="s">
        <v>65</v>
      </c>
      <c r="E92" s="24" t="s">
        <v>8</v>
      </c>
      <c r="F92" s="24" t="s">
        <v>9</v>
      </c>
      <c r="G92" s="37">
        <v>2027</v>
      </c>
    </row>
    <row r="93" spans="1:8" ht="75" x14ac:dyDescent="0.25">
      <c r="A93" s="24">
        <f t="shared" si="1"/>
        <v>85</v>
      </c>
      <c r="B93" s="24" t="s">
        <v>131</v>
      </c>
      <c r="C93" s="29">
        <v>602.79999999999995</v>
      </c>
      <c r="D93" s="24" t="s">
        <v>18</v>
      </c>
      <c r="E93" s="24" t="s">
        <v>8</v>
      </c>
      <c r="F93" s="24" t="s">
        <v>9</v>
      </c>
      <c r="G93" s="37">
        <v>2027</v>
      </c>
    </row>
    <row r="94" spans="1:8" ht="75" x14ac:dyDescent="0.25">
      <c r="A94" s="24">
        <f t="shared" si="1"/>
        <v>86</v>
      </c>
      <c r="B94" s="24" t="s">
        <v>132</v>
      </c>
      <c r="C94" s="29">
        <v>428.3</v>
      </c>
      <c r="D94" s="24" t="s">
        <v>17</v>
      </c>
      <c r="E94" s="24" t="s">
        <v>8</v>
      </c>
      <c r="F94" s="24" t="s">
        <v>9</v>
      </c>
      <c r="G94" s="37">
        <v>2027</v>
      </c>
    </row>
    <row r="95" spans="1:8" ht="60" x14ac:dyDescent="0.25">
      <c r="A95" s="24">
        <f t="shared" si="1"/>
        <v>87</v>
      </c>
      <c r="B95" s="24" t="s">
        <v>133</v>
      </c>
      <c r="C95" s="29">
        <v>380</v>
      </c>
      <c r="D95" s="24" t="s">
        <v>24</v>
      </c>
      <c r="E95" s="24" t="s">
        <v>8</v>
      </c>
      <c r="F95" s="24" t="s">
        <v>9</v>
      </c>
      <c r="G95" s="37">
        <v>2027</v>
      </c>
    </row>
    <row r="96" spans="1:8" ht="75" x14ac:dyDescent="0.25">
      <c r="A96" s="24">
        <f t="shared" si="1"/>
        <v>88</v>
      </c>
      <c r="B96" s="24" t="s">
        <v>134</v>
      </c>
      <c r="C96" s="29">
        <v>1689.4</v>
      </c>
      <c r="D96" s="24" t="s">
        <v>18</v>
      </c>
      <c r="E96" s="24" t="s">
        <v>8</v>
      </c>
      <c r="F96" s="24" t="s">
        <v>9</v>
      </c>
      <c r="G96" s="37">
        <v>2027</v>
      </c>
    </row>
    <row r="97" spans="1:8" ht="75" x14ac:dyDescent="0.25">
      <c r="A97" s="24">
        <f t="shared" si="1"/>
        <v>89</v>
      </c>
      <c r="B97" s="24" t="s">
        <v>135</v>
      </c>
      <c r="C97" s="29">
        <v>2575.5</v>
      </c>
      <c r="D97" s="24" t="s">
        <v>18</v>
      </c>
      <c r="E97" s="24" t="s">
        <v>8</v>
      </c>
      <c r="F97" s="24" t="s">
        <v>9</v>
      </c>
      <c r="G97" s="37">
        <v>2027</v>
      </c>
    </row>
    <row r="98" spans="1:8" ht="75" x14ac:dyDescent="0.25">
      <c r="A98" s="24">
        <f t="shared" si="1"/>
        <v>90</v>
      </c>
      <c r="B98" s="24" t="s">
        <v>136</v>
      </c>
      <c r="C98" s="55">
        <v>1293.2</v>
      </c>
      <c r="D98" s="24" t="s">
        <v>18</v>
      </c>
      <c r="E98" s="24" t="s">
        <v>8</v>
      </c>
      <c r="F98" s="24" t="s">
        <v>9</v>
      </c>
      <c r="G98" s="37">
        <v>2027</v>
      </c>
    </row>
    <row r="99" spans="1:8" ht="75" x14ac:dyDescent="0.25">
      <c r="A99" s="24">
        <f t="shared" si="1"/>
        <v>91</v>
      </c>
      <c r="B99" s="24" t="s">
        <v>137</v>
      </c>
      <c r="C99" s="55">
        <v>837.7</v>
      </c>
      <c r="D99" s="24" t="s">
        <v>18</v>
      </c>
      <c r="E99" s="24" t="s">
        <v>8</v>
      </c>
      <c r="F99" s="24" t="s">
        <v>9</v>
      </c>
      <c r="G99" s="37">
        <v>2027</v>
      </c>
    </row>
    <row r="100" spans="1:8" ht="75" x14ac:dyDescent="0.25">
      <c r="A100" s="24">
        <f t="shared" si="1"/>
        <v>92</v>
      </c>
      <c r="B100" s="24" t="s">
        <v>138</v>
      </c>
      <c r="C100" s="55">
        <v>1238.5</v>
      </c>
      <c r="D100" s="24" t="s">
        <v>18</v>
      </c>
      <c r="E100" s="24" t="s">
        <v>8</v>
      </c>
      <c r="F100" s="24" t="s">
        <v>9</v>
      </c>
      <c r="G100" s="37">
        <v>2027</v>
      </c>
    </row>
    <row r="101" spans="1:8" ht="75" x14ac:dyDescent="0.25">
      <c r="A101" s="24">
        <f t="shared" si="1"/>
        <v>93</v>
      </c>
      <c r="B101" s="24" t="s">
        <v>139</v>
      </c>
      <c r="C101" s="54">
        <v>424.2</v>
      </c>
      <c r="D101" s="44" t="s">
        <v>29</v>
      </c>
      <c r="E101" s="44" t="s">
        <v>8</v>
      </c>
      <c r="F101" s="44" t="s">
        <v>9</v>
      </c>
      <c r="G101" s="45">
        <v>2027</v>
      </c>
    </row>
    <row r="102" spans="1:8" s="58" customFormat="1" ht="75" x14ac:dyDescent="0.25">
      <c r="A102" s="24">
        <f t="shared" si="1"/>
        <v>94</v>
      </c>
      <c r="B102" s="24" t="s">
        <v>140</v>
      </c>
      <c r="C102" s="55">
        <v>432.8</v>
      </c>
      <c r="D102" s="24" t="s">
        <v>206</v>
      </c>
      <c r="E102" s="24" t="s">
        <v>8</v>
      </c>
      <c r="F102" s="24" t="s">
        <v>9</v>
      </c>
      <c r="G102" s="37">
        <v>2027</v>
      </c>
      <c r="H102" s="57"/>
    </row>
    <row r="103" spans="1:8" ht="75" x14ac:dyDescent="0.25">
      <c r="A103" s="24">
        <f t="shared" si="1"/>
        <v>95</v>
      </c>
      <c r="B103" s="24" t="s">
        <v>141</v>
      </c>
      <c r="C103" s="55">
        <v>623.1</v>
      </c>
      <c r="D103" s="24" t="s">
        <v>18</v>
      </c>
      <c r="E103" s="24" t="s">
        <v>8</v>
      </c>
      <c r="F103" s="24" t="s">
        <v>9</v>
      </c>
      <c r="G103" s="37">
        <v>2027</v>
      </c>
    </row>
    <row r="104" spans="1:8" ht="75" x14ac:dyDescent="0.25">
      <c r="A104" s="24">
        <f t="shared" si="1"/>
        <v>96</v>
      </c>
      <c r="B104" s="24" t="s">
        <v>142</v>
      </c>
      <c r="C104" s="54">
        <v>635.29999999999995</v>
      </c>
      <c r="D104" s="24" t="s">
        <v>7</v>
      </c>
      <c r="E104" s="44" t="s">
        <v>8</v>
      </c>
      <c r="F104" s="44" t="s">
        <v>9</v>
      </c>
      <c r="G104" s="45">
        <v>2027</v>
      </c>
    </row>
    <row r="105" spans="1:8" ht="75" x14ac:dyDescent="0.25">
      <c r="A105" s="24">
        <f t="shared" si="1"/>
        <v>97</v>
      </c>
      <c r="B105" s="24" t="s">
        <v>143</v>
      </c>
      <c r="C105" s="55">
        <v>388.8</v>
      </c>
      <c r="D105" s="24" t="s">
        <v>18</v>
      </c>
      <c r="E105" s="24" t="s">
        <v>8</v>
      </c>
      <c r="F105" s="24" t="s">
        <v>9</v>
      </c>
      <c r="G105" s="37">
        <v>2027</v>
      </c>
    </row>
    <row r="106" spans="1:8" ht="75" x14ac:dyDescent="0.25">
      <c r="A106" s="24">
        <f t="shared" si="1"/>
        <v>98</v>
      </c>
      <c r="B106" s="24" t="s">
        <v>144</v>
      </c>
      <c r="C106" s="55">
        <v>385.1</v>
      </c>
      <c r="D106" s="24" t="s">
        <v>18</v>
      </c>
      <c r="E106" s="24" t="s">
        <v>8</v>
      </c>
      <c r="F106" s="24" t="s">
        <v>9</v>
      </c>
      <c r="G106" s="37">
        <v>2027</v>
      </c>
    </row>
    <row r="107" spans="1:8" ht="75" x14ac:dyDescent="0.25">
      <c r="A107" s="24">
        <f t="shared" si="1"/>
        <v>99</v>
      </c>
      <c r="B107" s="24" t="s">
        <v>145</v>
      </c>
      <c r="C107" s="55">
        <v>796.4</v>
      </c>
      <c r="D107" s="24" t="s">
        <v>29</v>
      </c>
      <c r="E107" s="24" t="s">
        <v>8</v>
      </c>
      <c r="F107" s="24" t="s">
        <v>9</v>
      </c>
      <c r="G107" s="37">
        <v>2027</v>
      </c>
    </row>
    <row r="108" spans="1:8" ht="75" x14ac:dyDescent="0.25">
      <c r="A108" s="24">
        <f t="shared" si="1"/>
        <v>100</v>
      </c>
      <c r="B108" s="24" t="s">
        <v>146</v>
      </c>
      <c r="C108" s="55">
        <v>380.2</v>
      </c>
      <c r="D108" s="24" t="s">
        <v>18</v>
      </c>
      <c r="E108" s="24" t="s">
        <v>8</v>
      </c>
      <c r="F108" s="24" t="s">
        <v>9</v>
      </c>
      <c r="G108" s="37">
        <v>2027</v>
      </c>
    </row>
    <row r="109" spans="1:8" ht="75" x14ac:dyDescent="0.25">
      <c r="A109" s="24">
        <f t="shared" si="1"/>
        <v>101</v>
      </c>
      <c r="B109" s="24" t="s">
        <v>147</v>
      </c>
      <c r="C109" s="55">
        <v>380.3</v>
      </c>
      <c r="D109" s="24" t="s">
        <v>18</v>
      </c>
      <c r="E109" s="24" t="s">
        <v>8</v>
      </c>
      <c r="F109" s="24" t="s">
        <v>9</v>
      </c>
      <c r="G109" s="37">
        <v>2027</v>
      </c>
    </row>
    <row r="110" spans="1:8" ht="75" x14ac:dyDescent="0.25">
      <c r="A110" s="24">
        <f t="shared" si="1"/>
        <v>102</v>
      </c>
      <c r="B110" s="24" t="s">
        <v>148</v>
      </c>
      <c r="C110" s="55">
        <v>947.5</v>
      </c>
      <c r="D110" s="24" t="s">
        <v>18</v>
      </c>
      <c r="E110" s="24" t="s">
        <v>8</v>
      </c>
      <c r="F110" s="24" t="s">
        <v>9</v>
      </c>
      <c r="G110" s="37">
        <v>2027</v>
      </c>
    </row>
    <row r="111" spans="1:8" ht="75" x14ac:dyDescent="0.25">
      <c r="A111" s="24">
        <f t="shared" si="1"/>
        <v>103</v>
      </c>
      <c r="B111" s="24" t="s">
        <v>149</v>
      </c>
      <c r="C111" s="55">
        <v>568.9</v>
      </c>
      <c r="D111" s="24" t="s">
        <v>12</v>
      </c>
      <c r="E111" s="24" t="s">
        <v>8</v>
      </c>
      <c r="F111" s="24" t="s">
        <v>9</v>
      </c>
      <c r="G111" s="37">
        <v>2027</v>
      </c>
    </row>
    <row r="112" spans="1:8" ht="75" x14ac:dyDescent="0.25">
      <c r="A112" s="24">
        <f t="shared" si="1"/>
        <v>104</v>
      </c>
      <c r="B112" s="24" t="s">
        <v>150</v>
      </c>
      <c r="C112" s="55">
        <v>1314.7</v>
      </c>
      <c r="D112" s="24" t="s">
        <v>18</v>
      </c>
      <c r="E112" s="24" t="s">
        <v>8</v>
      </c>
      <c r="F112" s="24" t="s">
        <v>9</v>
      </c>
      <c r="G112" s="37">
        <v>2027</v>
      </c>
    </row>
    <row r="113" spans="1:7" ht="60" x14ac:dyDescent="0.25">
      <c r="A113" s="24">
        <f t="shared" si="1"/>
        <v>105</v>
      </c>
      <c r="B113" s="24" t="s">
        <v>151</v>
      </c>
      <c r="C113" s="55">
        <v>644.20000000000005</v>
      </c>
      <c r="D113" s="24" t="s">
        <v>24</v>
      </c>
      <c r="E113" s="24" t="s">
        <v>8</v>
      </c>
      <c r="F113" s="24" t="s">
        <v>9</v>
      </c>
      <c r="G113" s="37">
        <v>2027</v>
      </c>
    </row>
    <row r="114" spans="1:7" ht="75" x14ac:dyDescent="0.25">
      <c r="A114" s="24">
        <f t="shared" si="1"/>
        <v>106</v>
      </c>
      <c r="B114" s="24" t="s">
        <v>152</v>
      </c>
      <c r="C114" s="55">
        <v>627.20000000000005</v>
      </c>
      <c r="D114" s="24" t="s">
        <v>7</v>
      </c>
      <c r="E114" s="24" t="s">
        <v>8</v>
      </c>
      <c r="F114" s="24" t="s">
        <v>9</v>
      </c>
      <c r="G114" s="37">
        <v>2027</v>
      </c>
    </row>
    <row r="115" spans="1:7" ht="75" x14ac:dyDescent="0.25">
      <c r="A115" s="24">
        <f t="shared" si="1"/>
        <v>107</v>
      </c>
      <c r="B115" s="24" t="s">
        <v>153</v>
      </c>
      <c r="C115" s="55">
        <v>414</v>
      </c>
      <c r="D115" s="24" t="s">
        <v>12</v>
      </c>
      <c r="E115" s="24" t="s">
        <v>8</v>
      </c>
      <c r="F115" s="24" t="s">
        <v>9</v>
      </c>
      <c r="G115" s="37">
        <v>2027</v>
      </c>
    </row>
    <row r="116" spans="1:7" ht="75" x14ac:dyDescent="0.25">
      <c r="A116" s="24">
        <f t="shared" si="1"/>
        <v>108</v>
      </c>
      <c r="B116" s="24" t="s">
        <v>154</v>
      </c>
      <c r="C116" s="55">
        <v>401.3</v>
      </c>
      <c r="D116" s="24" t="s">
        <v>12</v>
      </c>
      <c r="E116" s="24" t="s">
        <v>8</v>
      </c>
      <c r="F116" s="24" t="s">
        <v>9</v>
      </c>
      <c r="G116" s="37">
        <v>2027</v>
      </c>
    </row>
    <row r="117" spans="1:7" ht="75" x14ac:dyDescent="0.25">
      <c r="A117" s="24">
        <f t="shared" si="1"/>
        <v>109</v>
      </c>
      <c r="B117" s="24" t="s">
        <v>155</v>
      </c>
      <c r="C117" s="55">
        <v>277.5</v>
      </c>
      <c r="D117" s="24" t="s">
        <v>12</v>
      </c>
      <c r="E117" s="24" t="s">
        <v>8</v>
      </c>
      <c r="F117" s="24" t="s">
        <v>9</v>
      </c>
      <c r="G117" s="37">
        <v>2027</v>
      </c>
    </row>
    <row r="118" spans="1:7" ht="75" x14ac:dyDescent="0.25">
      <c r="A118" s="24">
        <f t="shared" si="1"/>
        <v>110</v>
      </c>
      <c r="B118" s="24" t="s">
        <v>156</v>
      </c>
      <c r="C118" s="55">
        <v>291.3</v>
      </c>
      <c r="D118" s="24" t="s">
        <v>12</v>
      </c>
      <c r="E118" s="24" t="s">
        <v>8</v>
      </c>
      <c r="F118" s="24" t="s">
        <v>9</v>
      </c>
      <c r="G118" s="37">
        <v>2027</v>
      </c>
    </row>
    <row r="119" spans="1:7" ht="60" x14ac:dyDescent="0.25">
      <c r="A119" s="24">
        <f t="shared" si="1"/>
        <v>111</v>
      </c>
      <c r="B119" s="24" t="s">
        <v>157</v>
      </c>
      <c r="C119" s="55">
        <v>390.3</v>
      </c>
      <c r="D119" s="24" t="s">
        <v>24</v>
      </c>
      <c r="E119" s="24" t="s">
        <v>8</v>
      </c>
      <c r="F119" s="24" t="s">
        <v>9</v>
      </c>
      <c r="G119" s="37">
        <v>2027</v>
      </c>
    </row>
    <row r="120" spans="1:7" ht="75" x14ac:dyDescent="0.25">
      <c r="A120" s="24">
        <f t="shared" si="1"/>
        <v>112</v>
      </c>
      <c r="B120" s="24" t="s">
        <v>158</v>
      </c>
      <c r="C120" s="55">
        <v>916.5</v>
      </c>
      <c r="D120" s="24" t="s">
        <v>7</v>
      </c>
      <c r="E120" s="24" t="s">
        <v>8</v>
      </c>
      <c r="F120" s="24" t="s">
        <v>9</v>
      </c>
      <c r="G120" s="37">
        <v>2027</v>
      </c>
    </row>
    <row r="121" spans="1:7" ht="60" x14ac:dyDescent="0.25">
      <c r="A121" s="24">
        <f t="shared" si="1"/>
        <v>113</v>
      </c>
      <c r="B121" s="24" t="s">
        <v>159</v>
      </c>
      <c r="C121" s="55">
        <v>474.1</v>
      </c>
      <c r="D121" s="24" t="s">
        <v>160</v>
      </c>
      <c r="E121" s="24" t="s">
        <v>8</v>
      </c>
      <c r="F121" s="24" t="s">
        <v>9</v>
      </c>
      <c r="G121" s="37">
        <v>2027</v>
      </c>
    </row>
    <row r="122" spans="1:7" ht="75" x14ac:dyDescent="0.25">
      <c r="A122" s="24">
        <f t="shared" si="1"/>
        <v>114</v>
      </c>
      <c r="B122" s="24" t="s">
        <v>161</v>
      </c>
      <c r="C122" s="55">
        <v>474.5</v>
      </c>
      <c r="D122" s="24" t="s">
        <v>25</v>
      </c>
      <c r="E122" s="24" t="s">
        <v>8</v>
      </c>
      <c r="F122" s="24" t="s">
        <v>9</v>
      </c>
      <c r="G122" s="37">
        <v>2027</v>
      </c>
    </row>
    <row r="123" spans="1:7" ht="58.5" customHeight="1" x14ac:dyDescent="0.25">
      <c r="A123" s="24">
        <f t="shared" si="1"/>
        <v>115</v>
      </c>
      <c r="B123" s="24" t="s">
        <v>162</v>
      </c>
      <c r="C123" s="55">
        <v>696.6</v>
      </c>
      <c r="D123" s="24" t="s">
        <v>7</v>
      </c>
      <c r="E123" s="24" t="s">
        <v>8</v>
      </c>
      <c r="F123" s="24" t="s">
        <v>9</v>
      </c>
      <c r="G123" s="37">
        <v>2027</v>
      </c>
    </row>
    <row r="124" spans="1:7" ht="75" x14ac:dyDescent="0.25">
      <c r="A124" s="24">
        <f t="shared" si="1"/>
        <v>116</v>
      </c>
      <c r="B124" s="24" t="s">
        <v>163</v>
      </c>
      <c r="C124" s="56">
        <v>437.6</v>
      </c>
      <c r="D124" s="24" t="s">
        <v>18</v>
      </c>
      <c r="E124" s="38" t="s">
        <v>8</v>
      </c>
      <c r="F124" s="38" t="s">
        <v>9</v>
      </c>
      <c r="G124" s="40">
        <v>2027</v>
      </c>
    </row>
    <row r="125" spans="1:7" ht="75" x14ac:dyDescent="0.25">
      <c r="A125" s="12">
        <f t="shared" si="1"/>
        <v>117</v>
      </c>
      <c r="B125" s="24" t="s">
        <v>164</v>
      </c>
      <c r="C125" s="55">
        <v>687.1</v>
      </c>
      <c r="D125" s="24" t="s">
        <v>18</v>
      </c>
      <c r="E125" s="24" t="s">
        <v>8</v>
      </c>
      <c r="F125" s="24" t="s">
        <v>9</v>
      </c>
      <c r="G125" s="37">
        <v>2027</v>
      </c>
    </row>
    <row r="126" spans="1:7" ht="75" x14ac:dyDescent="0.25">
      <c r="A126" s="24">
        <f t="shared" si="1"/>
        <v>118</v>
      </c>
      <c r="B126" s="24" t="s">
        <v>165</v>
      </c>
      <c r="C126" s="55">
        <v>441.8</v>
      </c>
      <c r="D126" s="24" t="s">
        <v>25</v>
      </c>
      <c r="E126" s="24" t="s">
        <v>8</v>
      </c>
      <c r="F126" s="24" t="s">
        <v>9</v>
      </c>
      <c r="G126" s="37">
        <v>2027</v>
      </c>
    </row>
    <row r="127" spans="1:7" ht="75" x14ac:dyDescent="0.25">
      <c r="A127" s="24">
        <f t="shared" si="1"/>
        <v>119</v>
      </c>
      <c r="B127" s="24" t="s">
        <v>166</v>
      </c>
      <c r="C127" s="55">
        <v>441.2</v>
      </c>
      <c r="D127" s="24" t="s">
        <v>18</v>
      </c>
      <c r="E127" s="24" t="s">
        <v>8</v>
      </c>
      <c r="F127" s="24" t="s">
        <v>9</v>
      </c>
      <c r="G127" s="37">
        <v>2027</v>
      </c>
    </row>
    <row r="128" spans="1:7" ht="75" x14ac:dyDescent="0.25">
      <c r="A128" s="24">
        <f t="shared" si="1"/>
        <v>120</v>
      </c>
      <c r="B128" s="24" t="s">
        <v>167</v>
      </c>
      <c r="C128" s="56">
        <v>418.8</v>
      </c>
      <c r="D128" s="24" t="s">
        <v>168</v>
      </c>
      <c r="E128" s="38" t="s">
        <v>8</v>
      </c>
      <c r="F128" s="38" t="s">
        <v>9</v>
      </c>
      <c r="G128" s="40">
        <v>2027</v>
      </c>
    </row>
    <row r="129" spans="1:8" s="58" customFormat="1" ht="69" customHeight="1" x14ac:dyDescent="0.25">
      <c r="A129" s="24">
        <f t="shared" si="1"/>
        <v>121</v>
      </c>
      <c r="B129" s="24" t="s">
        <v>197</v>
      </c>
      <c r="C129" s="59">
        <v>733.3</v>
      </c>
      <c r="D129" s="24" t="s">
        <v>24</v>
      </c>
      <c r="E129" s="38" t="s">
        <v>8</v>
      </c>
      <c r="F129" s="38" t="s">
        <v>9</v>
      </c>
      <c r="G129" s="40">
        <v>2028</v>
      </c>
      <c r="H129" s="57"/>
    </row>
    <row r="130" spans="1:8" s="58" customFormat="1" ht="86.25" customHeight="1" x14ac:dyDescent="0.25">
      <c r="A130" s="12">
        <f t="shared" si="1"/>
        <v>122</v>
      </c>
      <c r="B130" s="24" t="s">
        <v>198</v>
      </c>
      <c r="C130" s="59">
        <v>3190.3</v>
      </c>
      <c r="D130" s="24" t="s">
        <v>199</v>
      </c>
      <c r="E130" s="38" t="s">
        <v>8</v>
      </c>
      <c r="F130" s="38" t="s">
        <v>9</v>
      </c>
      <c r="G130" s="40">
        <v>2028</v>
      </c>
      <c r="H130" s="57"/>
    </row>
    <row r="131" spans="1:8" s="58" customFormat="1" ht="72.75" customHeight="1" x14ac:dyDescent="0.25">
      <c r="A131" s="24">
        <f t="shared" si="1"/>
        <v>123</v>
      </c>
      <c r="B131" s="24" t="s">
        <v>196</v>
      </c>
      <c r="C131" s="59">
        <v>1422.1</v>
      </c>
      <c r="D131" s="24" t="s">
        <v>18</v>
      </c>
      <c r="E131" s="38" t="s">
        <v>8</v>
      </c>
      <c r="F131" s="38" t="s">
        <v>9</v>
      </c>
      <c r="G131" s="40">
        <v>2028</v>
      </c>
      <c r="H131" s="57"/>
    </row>
    <row r="132" spans="1:8" s="58" customFormat="1" ht="92.25" customHeight="1" x14ac:dyDescent="0.25">
      <c r="A132" s="24">
        <f t="shared" si="1"/>
        <v>124</v>
      </c>
      <c r="B132" s="24" t="s">
        <v>200</v>
      </c>
      <c r="C132" s="61">
        <v>409.8</v>
      </c>
      <c r="D132" s="24" t="s">
        <v>201</v>
      </c>
      <c r="E132" s="38" t="s">
        <v>8</v>
      </c>
      <c r="F132" s="38" t="s">
        <v>9</v>
      </c>
      <c r="G132" s="40">
        <v>2028</v>
      </c>
      <c r="H132" s="57"/>
    </row>
    <row r="133" spans="1:8" s="58" customFormat="1" ht="92.25" customHeight="1" x14ac:dyDescent="0.25">
      <c r="A133" s="24">
        <f t="shared" si="1"/>
        <v>125</v>
      </c>
      <c r="B133" s="24" t="s">
        <v>202</v>
      </c>
      <c r="C133" s="62">
        <v>427</v>
      </c>
      <c r="D133" s="24" t="s">
        <v>168</v>
      </c>
      <c r="E133" s="38" t="s">
        <v>8</v>
      </c>
      <c r="F133" s="38" t="s">
        <v>9</v>
      </c>
      <c r="G133" s="40">
        <v>2028</v>
      </c>
      <c r="H133" s="57"/>
    </row>
    <row r="134" spans="1:8" s="58" customFormat="1" ht="75" x14ac:dyDescent="0.25">
      <c r="A134" s="24">
        <f t="shared" si="1"/>
        <v>126</v>
      </c>
      <c r="B134" s="24" t="s">
        <v>169</v>
      </c>
      <c r="C134" s="60">
        <v>436.2</v>
      </c>
      <c r="D134" s="24" t="s">
        <v>168</v>
      </c>
      <c r="E134" s="24" t="s">
        <v>8</v>
      </c>
      <c r="F134" s="24" t="s">
        <v>9</v>
      </c>
      <c r="G134" s="37">
        <v>2028</v>
      </c>
      <c r="H134" s="57"/>
    </row>
    <row r="135" spans="1:8" s="58" customFormat="1" ht="79.5" customHeight="1" x14ac:dyDescent="0.25">
      <c r="A135" s="12">
        <f t="shared" si="1"/>
        <v>127</v>
      </c>
      <c r="B135" s="24" t="s">
        <v>203</v>
      </c>
      <c r="C135" s="61">
        <v>441.8</v>
      </c>
      <c r="D135" s="24" t="s">
        <v>168</v>
      </c>
      <c r="E135" s="24" t="s">
        <v>8</v>
      </c>
      <c r="F135" s="24" t="s">
        <v>9</v>
      </c>
      <c r="G135" s="37">
        <v>2028</v>
      </c>
      <c r="H135" s="57"/>
    </row>
    <row r="136" spans="1:8" s="58" customFormat="1" ht="79.5" customHeight="1" x14ac:dyDescent="0.25">
      <c r="A136" s="24">
        <f t="shared" si="1"/>
        <v>128</v>
      </c>
      <c r="B136" s="24" t="s">
        <v>204</v>
      </c>
      <c r="C136" s="62">
        <v>422.4</v>
      </c>
      <c r="D136" s="24" t="s">
        <v>168</v>
      </c>
      <c r="E136" s="24" t="s">
        <v>8</v>
      </c>
      <c r="F136" s="24" t="s">
        <v>9</v>
      </c>
      <c r="G136" s="37">
        <v>2028</v>
      </c>
      <c r="H136" s="57"/>
    </row>
    <row r="137" spans="1:8" ht="60" x14ac:dyDescent="0.25">
      <c r="A137" s="24">
        <f t="shared" si="1"/>
        <v>129</v>
      </c>
      <c r="B137" s="38" t="s">
        <v>30</v>
      </c>
      <c r="C137" s="56">
        <v>431.5</v>
      </c>
      <c r="D137" s="38" t="s">
        <v>24</v>
      </c>
      <c r="E137" s="38" t="s">
        <v>8</v>
      </c>
      <c r="F137" s="38" t="s">
        <v>9</v>
      </c>
      <c r="G137" s="40">
        <v>2028</v>
      </c>
    </row>
    <row r="138" spans="1:8" ht="60" x14ac:dyDescent="0.25">
      <c r="A138" s="24">
        <f t="shared" si="1"/>
        <v>130</v>
      </c>
      <c r="B138" s="38" t="s">
        <v>31</v>
      </c>
      <c r="C138" s="55">
        <v>931.7</v>
      </c>
      <c r="D138" s="38" t="s">
        <v>24</v>
      </c>
      <c r="E138" s="24" t="s">
        <v>8</v>
      </c>
      <c r="F138" s="24" t="s">
        <v>9</v>
      </c>
      <c r="G138" s="37">
        <v>2028</v>
      </c>
    </row>
    <row r="139" spans="1:8" ht="60" x14ac:dyDescent="0.25">
      <c r="A139" s="24">
        <f t="shared" si="1"/>
        <v>131</v>
      </c>
      <c r="B139" s="6" t="s">
        <v>170</v>
      </c>
      <c r="C139" s="7">
        <v>5120</v>
      </c>
      <c r="D139" s="38" t="s">
        <v>26</v>
      </c>
      <c r="E139" s="6" t="s">
        <v>8</v>
      </c>
      <c r="F139" s="6" t="s">
        <v>9</v>
      </c>
      <c r="G139" s="6">
        <v>2028</v>
      </c>
    </row>
    <row r="140" spans="1:8" ht="60" x14ac:dyDescent="0.25">
      <c r="A140" s="12">
        <f t="shared" si="1"/>
        <v>132</v>
      </c>
      <c r="B140" s="6" t="s">
        <v>172</v>
      </c>
      <c r="C140" s="7">
        <v>428.7</v>
      </c>
      <c r="D140" s="24" t="s">
        <v>11</v>
      </c>
      <c r="E140" s="6" t="s">
        <v>8</v>
      </c>
      <c r="F140" s="6" t="s">
        <v>9</v>
      </c>
      <c r="G140" s="6">
        <v>2028</v>
      </c>
    </row>
    <row r="141" spans="1:8" ht="63" x14ac:dyDescent="0.25">
      <c r="A141" s="24">
        <f t="shared" si="1"/>
        <v>133</v>
      </c>
      <c r="B141" s="6" t="s">
        <v>174</v>
      </c>
      <c r="C141" s="7">
        <v>445.2</v>
      </c>
      <c r="D141" s="6" t="s">
        <v>24</v>
      </c>
      <c r="E141" s="6" t="s">
        <v>8</v>
      </c>
      <c r="F141" s="6" t="s">
        <v>9</v>
      </c>
      <c r="G141" s="6">
        <v>2028</v>
      </c>
    </row>
    <row r="142" spans="1:8" ht="78.75" x14ac:dyDescent="0.25">
      <c r="A142" s="12">
        <f t="shared" si="1"/>
        <v>134</v>
      </c>
      <c r="B142" s="6" t="s">
        <v>175</v>
      </c>
      <c r="C142" s="7">
        <v>252.5</v>
      </c>
      <c r="D142" s="6" t="s">
        <v>29</v>
      </c>
      <c r="E142" s="6" t="s">
        <v>8</v>
      </c>
      <c r="F142" s="6" t="s">
        <v>9</v>
      </c>
      <c r="G142" s="6">
        <v>2028</v>
      </c>
    </row>
    <row r="143" spans="1:8" ht="78.75" x14ac:dyDescent="0.25">
      <c r="A143" s="24">
        <f t="shared" si="1"/>
        <v>135</v>
      </c>
      <c r="B143" s="6" t="s">
        <v>28</v>
      </c>
      <c r="C143" s="7">
        <v>406.4</v>
      </c>
      <c r="D143" s="6" t="s">
        <v>17</v>
      </c>
      <c r="E143" s="6" t="s">
        <v>8</v>
      </c>
      <c r="F143" s="6" t="s">
        <v>9</v>
      </c>
      <c r="G143" s="6">
        <v>2028</v>
      </c>
    </row>
    <row r="144" spans="1:8" ht="60" x14ac:dyDescent="0.25">
      <c r="A144" s="24">
        <f t="shared" si="1"/>
        <v>136</v>
      </c>
      <c r="B144" s="6" t="s">
        <v>176</v>
      </c>
      <c r="C144" s="7">
        <v>444.3</v>
      </c>
      <c r="D144" s="24" t="s">
        <v>11</v>
      </c>
      <c r="E144" s="6" t="s">
        <v>8</v>
      </c>
      <c r="F144" s="6" t="s">
        <v>9</v>
      </c>
      <c r="G144" s="6">
        <v>2028</v>
      </c>
    </row>
    <row r="145" spans="1:7" ht="78.75" x14ac:dyDescent="0.25">
      <c r="A145" s="24">
        <f t="shared" ref="A145:A146" si="2">A144+1</f>
        <v>137</v>
      </c>
      <c r="B145" s="6" t="s">
        <v>177</v>
      </c>
      <c r="C145" s="7">
        <v>1174.5999999999999</v>
      </c>
      <c r="D145" s="6" t="s">
        <v>17</v>
      </c>
      <c r="E145" s="6" t="s">
        <v>8</v>
      </c>
      <c r="F145" s="6" t="s">
        <v>9</v>
      </c>
      <c r="G145" s="6">
        <v>2028</v>
      </c>
    </row>
    <row r="146" spans="1:7" ht="75" x14ac:dyDescent="0.25">
      <c r="A146" s="24">
        <f t="shared" si="2"/>
        <v>138</v>
      </c>
      <c r="B146" s="6" t="s">
        <v>178</v>
      </c>
      <c r="C146" s="7">
        <v>2140.6999999999998</v>
      </c>
      <c r="D146" s="24" t="s">
        <v>7</v>
      </c>
      <c r="E146" s="6" t="s">
        <v>8</v>
      </c>
      <c r="F146" s="6" t="s">
        <v>9</v>
      </c>
      <c r="G146" s="6">
        <v>2028</v>
      </c>
    </row>
    <row r="147" spans="1:7" ht="63" x14ac:dyDescent="0.25">
      <c r="A147" s="12">
        <f t="shared" ref="A147:A160" si="3">A146+1</f>
        <v>139</v>
      </c>
      <c r="B147" s="6" t="s">
        <v>179</v>
      </c>
      <c r="C147" s="7">
        <v>924.2</v>
      </c>
      <c r="D147" s="6" t="s">
        <v>24</v>
      </c>
      <c r="E147" s="6" t="s">
        <v>8</v>
      </c>
      <c r="F147" s="6" t="s">
        <v>9</v>
      </c>
      <c r="G147" s="6">
        <v>2028</v>
      </c>
    </row>
    <row r="148" spans="1:7" ht="63" x14ac:dyDescent="0.25">
      <c r="A148" s="12">
        <f t="shared" si="3"/>
        <v>140</v>
      </c>
      <c r="B148" s="6" t="s">
        <v>180</v>
      </c>
      <c r="C148" s="7">
        <v>2941.4</v>
      </c>
      <c r="D148" s="6" t="s">
        <v>24</v>
      </c>
      <c r="E148" s="6" t="s">
        <v>8</v>
      </c>
      <c r="F148" s="6" t="s">
        <v>9</v>
      </c>
      <c r="G148" s="6">
        <v>2028</v>
      </c>
    </row>
    <row r="149" spans="1:7" ht="75" x14ac:dyDescent="0.25">
      <c r="A149" s="12">
        <f t="shared" si="3"/>
        <v>141</v>
      </c>
      <c r="B149" s="6" t="s">
        <v>181</v>
      </c>
      <c r="C149" s="8">
        <v>569.29999999999995</v>
      </c>
      <c r="D149" s="24" t="s">
        <v>7</v>
      </c>
      <c r="E149" s="9" t="s">
        <v>8</v>
      </c>
      <c r="F149" s="9" t="s">
        <v>9</v>
      </c>
      <c r="G149" s="6">
        <v>2028</v>
      </c>
    </row>
    <row r="150" spans="1:7" ht="84.75" customHeight="1" x14ac:dyDescent="0.25">
      <c r="A150" s="12">
        <f t="shared" si="3"/>
        <v>142</v>
      </c>
      <c r="B150" s="6" t="s">
        <v>182</v>
      </c>
      <c r="C150" s="8">
        <v>994.6</v>
      </c>
      <c r="D150" s="6" t="s">
        <v>18</v>
      </c>
      <c r="E150" s="9" t="s">
        <v>8</v>
      </c>
      <c r="F150" s="9" t="s">
        <v>9</v>
      </c>
      <c r="G150" s="6">
        <v>2028</v>
      </c>
    </row>
    <row r="151" spans="1:7" ht="64.5" customHeight="1" x14ac:dyDescent="0.25">
      <c r="A151" s="12">
        <f t="shared" si="3"/>
        <v>143</v>
      </c>
      <c r="B151" s="24" t="s">
        <v>183</v>
      </c>
      <c r="C151" s="49" t="s">
        <v>184</v>
      </c>
      <c r="D151" s="33" t="s">
        <v>10</v>
      </c>
      <c r="E151" s="9" t="s">
        <v>8</v>
      </c>
      <c r="F151" s="9" t="s">
        <v>9</v>
      </c>
      <c r="G151" s="6">
        <v>2028</v>
      </c>
    </row>
    <row r="152" spans="1:7" ht="80.25" customHeight="1" x14ac:dyDescent="0.25">
      <c r="A152" s="12">
        <f t="shared" si="3"/>
        <v>144</v>
      </c>
      <c r="B152" s="24" t="s">
        <v>185</v>
      </c>
      <c r="C152" s="51">
        <v>470.3</v>
      </c>
      <c r="D152" s="24" t="s">
        <v>12</v>
      </c>
      <c r="E152" s="9" t="s">
        <v>8</v>
      </c>
      <c r="F152" s="9" t="s">
        <v>9</v>
      </c>
      <c r="G152" s="6">
        <v>2028</v>
      </c>
    </row>
    <row r="153" spans="1:7" ht="80.25" customHeight="1" x14ac:dyDescent="0.25">
      <c r="A153" s="12">
        <f t="shared" si="3"/>
        <v>145</v>
      </c>
      <c r="B153" s="24" t="s">
        <v>171</v>
      </c>
      <c r="C153" s="52">
        <v>456.2</v>
      </c>
      <c r="D153" s="33" t="s">
        <v>12</v>
      </c>
      <c r="E153" s="9" t="s">
        <v>8</v>
      </c>
      <c r="F153" s="9" t="s">
        <v>9</v>
      </c>
      <c r="G153" s="6">
        <v>2028</v>
      </c>
    </row>
    <row r="154" spans="1:7" ht="80.25" customHeight="1" x14ac:dyDescent="0.25">
      <c r="A154" s="12">
        <f t="shared" si="3"/>
        <v>146</v>
      </c>
      <c r="B154" s="24" t="s">
        <v>186</v>
      </c>
      <c r="C154" s="52">
        <v>597.79999999999995</v>
      </c>
      <c r="D154" s="33" t="s">
        <v>12</v>
      </c>
      <c r="E154" s="9" t="s">
        <v>8</v>
      </c>
      <c r="F154" s="9" t="s">
        <v>9</v>
      </c>
      <c r="G154" s="6">
        <v>2028</v>
      </c>
    </row>
    <row r="155" spans="1:7" ht="80.25" customHeight="1" x14ac:dyDescent="0.25">
      <c r="A155" s="12">
        <f t="shared" si="3"/>
        <v>147</v>
      </c>
      <c r="B155" s="24" t="s">
        <v>187</v>
      </c>
      <c r="C155" s="52">
        <v>552.9</v>
      </c>
      <c r="D155" s="33" t="s">
        <v>12</v>
      </c>
      <c r="E155" s="9" t="s">
        <v>8</v>
      </c>
      <c r="F155" s="9" t="s">
        <v>9</v>
      </c>
      <c r="G155" s="6">
        <v>2028</v>
      </c>
    </row>
    <row r="156" spans="1:7" ht="80.25" customHeight="1" x14ac:dyDescent="0.25">
      <c r="A156" s="12">
        <f t="shared" si="3"/>
        <v>148</v>
      </c>
      <c r="B156" s="24" t="s">
        <v>188</v>
      </c>
      <c r="C156" s="53">
        <v>386</v>
      </c>
      <c r="D156" s="24" t="s">
        <v>189</v>
      </c>
      <c r="E156" s="9" t="s">
        <v>8</v>
      </c>
      <c r="F156" s="9" t="s">
        <v>9</v>
      </c>
      <c r="G156" s="6">
        <v>2028</v>
      </c>
    </row>
    <row r="157" spans="1:7" ht="80.25" customHeight="1" x14ac:dyDescent="0.25">
      <c r="A157" s="12">
        <f t="shared" si="3"/>
        <v>149</v>
      </c>
      <c r="B157" s="24" t="s">
        <v>190</v>
      </c>
      <c r="C157" s="52">
        <v>682</v>
      </c>
      <c r="D157" s="33" t="s">
        <v>18</v>
      </c>
      <c r="E157" s="9" t="s">
        <v>8</v>
      </c>
      <c r="F157" s="9" t="s">
        <v>9</v>
      </c>
      <c r="G157" s="6">
        <v>2028</v>
      </c>
    </row>
    <row r="158" spans="1:7" ht="80.25" customHeight="1" x14ac:dyDescent="0.25">
      <c r="A158" s="12">
        <f t="shared" si="3"/>
        <v>150</v>
      </c>
      <c r="B158" s="24" t="s">
        <v>191</v>
      </c>
      <c r="C158" s="52">
        <v>632.1</v>
      </c>
      <c r="D158" s="33" t="s">
        <v>18</v>
      </c>
      <c r="E158" s="9" t="s">
        <v>8</v>
      </c>
      <c r="F158" s="9" t="s">
        <v>9</v>
      </c>
      <c r="G158" s="6">
        <v>2028</v>
      </c>
    </row>
    <row r="159" spans="1:7" ht="79.5" customHeight="1" x14ac:dyDescent="0.25">
      <c r="A159" s="12">
        <f t="shared" si="3"/>
        <v>151</v>
      </c>
      <c r="B159" s="64" t="s">
        <v>192</v>
      </c>
      <c r="C159" s="64"/>
      <c r="D159" s="64"/>
      <c r="E159" s="64"/>
      <c r="F159" s="65" t="s">
        <v>9</v>
      </c>
      <c r="G159" s="65"/>
    </row>
    <row r="160" spans="1:7" ht="43.9" customHeight="1" x14ac:dyDescent="0.25">
      <c r="A160" s="12">
        <f t="shared" si="3"/>
        <v>152</v>
      </c>
      <c r="B160" s="46"/>
      <c r="C160" s="47">
        <f>SUM(C9:C159)</f>
        <v>154365.80000000005</v>
      </c>
      <c r="D160" s="46"/>
      <c r="E160" s="46"/>
      <c r="F160" s="46"/>
      <c r="G160" s="46"/>
    </row>
  </sheetData>
  <autoFilter ref="A9:G9"/>
  <mergeCells count="8">
    <mergeCell ref="E1:G1"/>
    <mergeCell ref="B159:E159"/>
    <mergeCell ref="F159:G159"/>
    <mergeCell ref="A4:G4"/>
    <mergeCell ref="A6:B6"/>
    <mergeCell ref="A7:B7"/>
    <mergeCell ref="A8:F8"/>
    <mergeCell ref="E2:G2"/>
  </mergeCells>
  <pageMargins left="0.25" right="0.25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RePack by Diakov</cp:lastModifiedBy>
  <cp:revision>8</cp:revision>
  <cp:lastPrinted>2025-01-29T08:54:19Z</cp:lastPrinted>
  <dcterms:created xsi:type="dcterms:W3CDTF">2006-09-28T05:33:49Z</dcterms:created>
  <dcterms:modified xsi:type="dcterms:W3CDTF">2025-02-20T07:55:17Z</dcterms:modified>
  <dc:language>ru-RU</dc:language>
</cp:coreProperties>
</file>